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9010" windowHeight="12315"/>
  </bookViews>
  <sheets>
    <sheet name="Ön Değerlendirme" sheetId="1" r:id="rId1"/>
  </sheets>
  <definedNames>
    <definedName name="_xlnm.Print_Area" localSheetId="0">'Ön Değerlendirme'!$A$1:$L$34</definedName>
  </definedNames>
  <calcPr calcId="162913"/>
</workbook>
</file>

<file path=xl/calcChain.xml><?xml version="1.0" encoding="utf-8"?>
<calcChain xmlns="http://schemas.openxmlformats.org/spreadsheetml/2006/main">
  <c r="G20" i="1" l="1"/>
  <c r="E20" i="1"/>
  <c r="G19" i="1"/>
  <c r="E19" i="1"/>
  <c r="G18" i="1"/>
  <c r="E18" i="1"/>
  <c r="G17" i="1"/>
  <c r="E17" i="1"/>
  <c r="I18" i="1" l="1"/>
  <c r="I17" i="1"/>
  <c r="I19" i="1"/>
  <c r="I20" i="1"/>
</calcChain>
</file>

<file path=xl/sharedStrings.xml><?xml version="1.0" encoding="utf-8"?>
<sst xmlns="http://schemas.openxmlformats.org/spreadsheetml/2006/main" count="45" uniqueCount="39">
  <si>
    <t>Üniversite:</t>
  </si>
  <si>
    <t>Resmi Gazete İlan Tarihi:</t>
  </si>
  <si>
    <t>Resmi Gazete İlan Sayısı:</t>
  </si>
  <si>
    <t>Yüksekokul:</t>
  </si>
  <si>
    <t>İlk BaşvuruTarihi:</t>
  </si>
  <si>
    <t xml:space="preserve">Sınav Tarihi: </t>
  </si>
  <si>
    <t xml:space="preserve">Bölüm: </t>
  </si>
  <si>
    <t>Son Başvuru Tarihi:</t>
  </si>
  <si>
    <t>Sonuç Açıklama Tarihi:</t>
  </si>
  <si>
    <t xml:space="preserve">Kadro Sayısı: </t>
  </si>
  <si>
    <t>Ön Değerlendirme Tarihi:</t>
  </si>
  <si>
    <t xml:space="preserve">Adı </t>
  </si>
  <si>
    <t>Soyadı</t>
  </si>
  <si>
    <t>ALES Puanı</t>
  </si>
  <si>
    <t>ALES Puanı %60</t>
  </si>
  <si>
    <t>Yabancı Dil Puanı</t>
  </si>
  <si>
    <t>Yabancı Dil Puanı %40</t>
  </si>
  <si>
    <t>Lisans Mezuniyet Notu</t>
  </si>
  <si>
    <t>Toplam Puanı</t>
  </si>
  <si>
    <t>Açıklama</t>
  </si>
  <si>
    <t>Sınava Girme Durumu</t>
  </si>
  <si>
    <t>Hak Kazandı</t>
  </si>
  <si>
    <t>ARAŞTIRMA GÖREVLİSİ (LİSANS) ÖN DEĞERLENDİRME TABLOSU</t>
  </si>
  <si>
    <t xml:space="preserve">Tıp Fakültesi </t>
  </si>
  <si>
    <t xml:space="preserve"> </t>
  </si>
  <si>
    <t>Başvurusu Uygun</t>
  </si>
  <si>
    <t>Sıra</t>
  </si>
  <si>
    <t>32422</t>
  </si>
  <si>
    <t xml:space="preserve">Tıbbi Mikrobiyoloji Anabilim Dalı </t>
  </si>
  <si>
    <t>YA***** AY**</t>
  </si>
  <si>
    <t>ÖZ**</t>
  </si>
  <si>
    <t>Fİ***</t>
  </si>
  <si>
    <t>UM**</t>
  </si>
  <si>
    <t>UÇ**</t>
  </si>
  <si>
    <t>KU**</t>
  </si>
  <si>
    <t>AY******</t>
  </si>
  <si>
    <t>YI****</t>
  </si>
  <si>
    <t xml:space="preserve">İstanbul Beykent Üniversitesi </t>
  </si>
  <si>
    <t xml:space="preserve">    Üniversitemiz Tıp Fakültesi Tıbbi Mikrobiyoloji Anabilim Dalı Araştırma Görevlisi kadrosuna atanmak üzere başvuruda bulunan ve ön değerlendirme sonucunda sınava girmeye hak kazanan adayların Bilim Sınavı 25.01.2024 Perşembe günü saat 11:00'de Beylikdüzü Avalon Yerleşkesi F blok F-216 numaralı derslikte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</si>
</sst>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.5"/>
      <name val="Times New Roman"/>
      <family val="1"/>
      <charset val="162"/>
    </font>
    <font>
      <sz val="4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="85" zoomScaleNormal="85" workbookViewId="0">
      <selection activeCell="J33" sqref="J33"/>
    </sheetView>
  </sheetViews>
  <sheetFormatPr defaultColWidth="8.85546875" defaultRowHeight="15" x14ac:dyDescent="0.25"/>
  <cols>
    <col min="1" max="1" width="4.42578125" style="19" customWidth="1"/>
    <col min="2" max="2" width="22.140625" style="1" customWidth="1"/>
    <col min="3" max="4" width="17.42578125" style="1" customWidth="1"/>
    <col min="5" max="5" width="13" style="1" customWidth="1"/>
    <col min="6" max="6" width="13.42578125" style="1" customWidth="1"/>
    <col min="7" max="8" width="14.140625" style="1" customWidth="1"/>
    <col min="9" max="9" width="17.28515625" style="1" customWidth="1"/>
    <col min="10" max="10" width="26.7109375" style="1" customWidth="1"/>
    <col min="11" max="11" width="18.42578125" style="1" customWidth="1"/>
    <col min="12" max="13" width="8.85546875" style="1"/>
    <col min="14" max="14" width="53.5703125" style="1" customWidth="1"/>
    <col min="15" max="16384" width="8.85546875" style="1"/>
  </cols>
  <sheetData>
    <row r="1" spans="1:11" x14ac:dyDescent="0.25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x14ac:dyDescent="0.25">
      <c r="A7" s="26"/>
    </row>
    <row r="8" spans="1:11" x14ac:dyDescent="0.25">
      <c r="A8" s="29" t="s">
        <v>22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8.7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2" customFormat="1" x14ac:dyDescent="0.25">
      <c r="A11" s="28" t="s">
        <v>0</v>
      </c>
      <c r="B11" s="28"/>
      <c r="C11" s="32" t="s">
        <v>37</v>
      </c>
      <c r="D11" s="32"/>
      <c r="E11" s="32"/>
      <c r="F11" s="5"/>
      <c r="G11" s="28" t="s">
        <v>1</v>
      </c>
      <c r="H11" s="28"/>
      <c r="I11" s="6">
        <v>45298</v>
      </c>
      <c r="J11" s="7" t="s">
        <v>2</v>
      </c>
      <c r="K11" s="18" t="s">
        <v>27</v>
      </c>
    </row>
    <row r="12" spans="1:11" s="2" customFormat="1" x14ac:dyDescent="0.25">
      <c r="A12" s="28" t="s">
        <v>3</v>
      </c>
      <c r="B12" s="28"/>
      <c r="C12" s="33" t="s">
        <v>23</v>
      </c>
      <c r="D12" s="33"/>
      <c r="E12" s="33"/>
      <c r="F12" s="9"/>
      <c r="G12" s="28" t="s">
        <v>4</v>
      </c>
      <c r="H12" s="28"/>
      <c r="I12" s="6">
        <v>45298</v>
      </c>
      <c r="J12" s="7" t="s">
        <v>5</v>
      </c>
      <c r="K12" s="6">
        <v>45316</v>
      </c>
    </row>
    <row r="13" spans="1:11" s="2" customFormat="1" x14ac:dyDescent="0.25">
      <c r="A13" s="28" t="s">
        <v>6</v>
      </c>
      <c r="B13" s="28"/>
      <c r="C13" s="33" t="s">
        <v>28</v>
      </c>
      <c r="D13" s="33"/>
      <c r="E13" s="33"/>
      <c r="F13" s="10"/>
      <c r="G13" s="28" t="s">
        <v>7</v>
      </c>
      <c r="H13" s="28"/>
      <c r="I13" s="6">
        <v>45312</v>
      </c>
      <c r="J13" s="7" t="s">
        <v>8</v>
      </c>
      <c r="K13" s="6">
        <v>45317</v>
      </c>
    </row>
    <row r="14" spans="1:11" s="2" customFormat="1" x14ac:dyDescent="0.25">
      <c r="A14" s="28" t="s">
        <v>9</v>
      </c>
      <c r="B14" s="28"/>
      <c r="C14" s="30">
        <v>1</v>
      </c>
      <c r="D14" s="30"/>
      <c r="E14" s="30"/>
      <c r="F14" s="10"/>
      <c r="G14" s="28" t="s">
        <v>10</v>
      </c>
      <c r="H14" s="28"/>
      <c r="I14" s="6">
        <v>45314</v>
      </c>
      <c r="J14" s="31"/>
      <c r="K14" s="31"/>
    </row>
    <row r="15" spans="1:11" x14ac:dyDescent="0.25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42.75" x14ac:dyDescent="0.25">
      <c r="A16" s="20" t="s">
        <v>26</v>
      </c>
      <c r="B16" s="11" t="s">
        <v>11</v>
      </c>
      <c r="C16" s="11" t="s">
        <v>12</v>
      </c>
      <c r="D16" s="12" t="s">
        <v>13</v>
      </c>
      <c r="E16" s="12" t="s">
        <v>14</v>
      </c>
      <c r="F16" s="12" t="s">
        <v>15</v>
      </c>
      <c r="G16" s="12" t="s">
        <v>16</v>
      </c>
      <c r="H16" s="12" t="s">
        <v>17</v>
      </c>
      <c r="I16" s="12" t="s">
        <v>18</v>
      </c>
      <c r="J16" s="12" t="s">
        <v>19</v>
      </c>
      <c r="K16" s="12" t="s">
        <v>20</v>
      </c>
    </row>
    <row r="17" spans="1:11" x14ac:dyDescent="0.25">
      <c r="A17" s="13">
        <v>1</v>
      </c>
      <c r="B17" s="21" t="s">
        <v>29</v>
      </c>
      <c r="C17" s="22" t="s">
        <v>33</v>
      </c>
      <c r="D17" s="23">
        <v>87.594750000000005</v>
      </c>
      <c r="E17" s="24">
        <f>D17/100*60</f>
        <v>52.556850000000004</v>
      </c>
      <c r="F17" s="23">
        <v>81.25</v>
      </c>
      <c r="G17" s="24">
        <f>F17/100*40</f>
        <v>32.5</v>
      </c>
      <c r="H17" s="24">
        <v>83.2</v>
      </c>
      <c r="I17" s="14">
        <f>E17+G17</f>
        <v>85.056849999999997</v>
      </c>
      <c r="J17" s="8" t="s">
        <v>25</v>
      </c>
      <c r="K17" s="8" t="s">
        <v>21</v>
      </c>
    </row>
    <row r="18" spans="1:11" x14ac:dyDescent="0.25">
      <c r="A18" s="20">
        <v>2</v>
      </c>
      <c r="B18" s="21" t="s">
        <v>30</v>
      </c>
      <c r="C18" s="21" t="s">
        <v>34</v>
      </c>
      <c r="D18" s="23">
        <v>80.476759999999999</v>
      </c>
      <c r="E18" s="24">
        <f>D18/100*60</f>
        <v>48.286056000000002</v>
      </c>
      <c r="F18" s="23">
        <v>86.25</v>
      </c>
      <c r="G18" s="24">
        <f>F18/100*40</f>
        <v>34.5</v>
      </c>
      <c r="H18" s="25">
        <v>86.7</v>
      </c>
      <c r="I18" s="14">
        <f>E18+G18</f>
        <v>82.786056000000002</v>
      </c>
      <c r="J18" s="8" t="s">
        <v>25</v>
      </c>
      <c r="K18" s="8" t="s">
        <v>21</v>
      </c>
    </row>
    <row r="19" spans="1:11" x14ac:dyDescent="0.25">
      <c r="A19" s="13">
        <v>3</v>
      </c>
      <c r="B19" s="21" t="s">
        <v>31</v>
      </c>
      <c r="C19" s="21" t="s">
        <v>35</v>
      </c>
      <c r="D19" s="23">
        <v>84.945080000000004</v>
      </c>
      <c r="E19" s="24">
        <f t="shared" ref="E19:E20" si="0">D19/100*60</f>
        <v>50.967048000000005</v>
      </c>
      <c r="F19" s="23">
        <v>61.25</v>
      </c>
      <c r="G19" s="24">
        <f t="shared" ref="G19:G20" si="1">F19/100*40</f>
        <v>24.5</v>
      </c>
      <c r="H19" s="24">
        <v>79</v>
      </c>
      <c r="I19" s="14">
        <f t="shared" ref="I19:I20" si="2">E19+G19</f>
        <v>75.467048000000005</v>
      </c>
      <c r="J19" s="8" t="s">
        <v>25</v>
      </c>
      <c r="K19" s="8" t="s">
        <v>21</v>
      </c>
    </row>
    <row r="20" spans="1:11" x14ac:dyDescent="0.25">
      <c r="A20" s="13">
        <v>4</v>
      </c>
      <c r="B20" s="21" t="s">
        <v>32</v>
      </c>
      <c r="C20" s="21" t="s">
        <v>36</v>
      </c>
      <c r="D20" s="23">
        <v>71.271240000000006</v>
      </c>
      <c r="E20" s="24">
        <f t="shared" si="0"/>
        <v>42.762743999999998</v>
      </c>
      <c r="F20" s="23">
        <v>56.25</v>
      </c>
      <c r="G20" s="24">
        <f t="shared" si="1"/>
        <v>22.5</v>
      </c>
      <c r="H20" s="24">
        <v>89.03</v>
      </c>
      <c r="I20" s="14">
        <f t="shared" si="2"/>
        <v>65.262743999999998</v>
      </c>
      <c r="J20" s="8" t="s">
        <v>25</v>
      </c>
      <c r="K20" s="8" t="s">
        <v>21</v>
      </c>
    </row>
    <row r="21" spans="1:11" x14ac:dyDescent="0.25">
      <c r="A21" s="26"/>
    </row>
    <row r="22" spans="1:11" x14ac:dyDescent="0.25">
      <c r="A22" s="26"/>
    </row>
    <row r="23" spans="1:11" x14ac:dyDescent="0.25">
      <c r="A23" s="26"/>
    </row>
    <row r="24" spans="1:11" x14ac:dyDescent="0.25">
      <c r="A24" s="26"/>
    </row>
    <row r="25" spans="1:11" x14ac:dyDescent="0.25">
      <c r="A25" s="26"/>
    </row>
    <row r="26" spans="1:11" x14ac:dyDescent="0.25">
      <c r="A26" s="26"/>
    </row>
    <row r="27" spans="1:11" x14ac:dyDescent="0.25">
      <c r="A27" s="26"/>
    </row>
    <row r="28" spans="1:11" x14ac:dyDescent="0.25">
      <c r="A28" s="26"/>
    </row>
    <row r="29" spans="1:11" x14ac:dyDescent="0.25">
      <c r="A29" s="26"/>
    </row>
    <row r="30" spans="1:11" x14ac:dyDescent="0.25">
      <c r="A30" s="26"/>
    </row>
    <row r="31" spans="1:11" x14ac:dyDescent="0.25">
      <c r="A31" s="26"/>
    </row>
    <row r="32" spans="1:11" x14ac:dyDescent="0.25">
      <c r="A32" s="26"/>
    </row>
    <row r="33" spans="1:9" x14ac:dyDescent="0.25">
      <c r="A33" s="26"/>
    </row>
    <row r="34" spans="1:9" x14ac:dyDescent="0.25">
      <c r="A34" s="26"/>
    </row>
    <row r="35" spans="1:9" x14ac:dyDescent="0.25">
      <c r="A35" s="26"/>
    </row>
    <row r="36" spans="1:9" x14ac:dyDescent="0.25">
      <c r="A36" s="26"/>
    </row>
    <row r="37" spans="1:9" x14ac:dyDescent="0.25">
      <c r="A37" s="26"/>
    </row>
    <row r="38" spans="1:9" x14ac:dyDescent="0.25">
      <c r="A38" s="26"/>
    </row>
    <row r="39" spans="1:9" x14ac:dyDescent="0.25">
      <c r="B39" s="16"/>
      <c r="D39" s="15"/>
      <c r="E39"/>
      <c r="F39"/>
      <c r="G39"/>
      <c r="H39"/>
      <c r="I39"/>
    </row>
    <row r="40" spans="1:9" x14ac:dyDescent="0.25">
      <c r="B40" s="16"/>
      <c r="D40" s="2"/>
      <c r="E40"/>
      <c r="F40"/>
      <c r="G40"/>
      <c r="H40"/>
      <c r="I40"/>
    </row>
    <row r="41" spans="1:9" x14ac:dyDescent="0.25">
      <c r="B41" s="16"/>
      <c r="D41"/>
      <c r="E41" s="15" t="s">
        <v>24</v>
      </c>
      <c r="F41"/>
      <c r="G41"/>
      <c r="H41"/>
      <c r="I41"/>
    </row>
    <row r="42" spans="1:9" x14ac:dyDescent="0.25">
      <c r="B42" s="16"/>
      <c r="D42" s="15"/>
      <c r="E42"/>
      <c r="F42"/>
      <c r="G42"/>
      <c r="H42"/>
      <c r="I42"/>
    </row>
    <row r="43" spans="1:9" x14ac:dyDescent="0.25">
      <c r="B43" s="16"/>
      <c r="G43" s="15"/>
      <c r="H43"/>
      <c r="I43"/>
    </row>
    <row r="44" spans="1:9" x14ac:dyDescent="0.25">
      <c r="B44" s="17"/>
      <c r="G44" s="15"/>
      <c r="H44"/>
      <c r="I44"/>
    </row>
  </sheetData>
  <mergeCells count="15">
    <mergeCell ref="A1:K5"/>
    <mergeCell ref="A11:B11"/>
    <mergeCell ref="A12:B12"/>
    <mergeCell ref="A13:B13"/>
    <mergeCell ref="A14:B14"/>
    <mergeCell ref="A8:K10"/>
    <mergeCell ref="C14:E14"/>
    <mergeCell ref="G14:H14"/>
    <mergeCell ref="J14:K14"/>
    <mergeCell ref="C11:E11"/>
    <mergeCell ref="G11:H11"/>
    <mergeCell ref="C12:E12"/>
    <mergeCell ref="G12:H12"/>
    <mergeCell ref="C13:E13"/>
    <mergeCell ref="G13:H13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Ön Değerlendirme</vt:lpstr>
      <vt:lpstr>'Ön Değerlendirme'!Yazdırma_Alanı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2024-01-23T10:41:16Z</dcterms:modified>
</cp:coreProperties>
</file>