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kuttanis\Desktop\PROJELER-2023\2024\AYAZAĞA (OFİS &amp; DERSLİKLER)\2 (2024 Birim fiyatlarına göre)\"/>
    </mc:Choice>
  </mc:AlternateContent>
  <bookViews>
    <workbookView xWindow="0" yWindow="0" windowWidth="28800" windowHeight="12345"/>
  </bookViews>
  <sheets>
    <sheet name="Sayfa1" sheetId="1" r:id="rId1"/>
  </sheets>
  <definedNames>
    <definedName name="_xlnm.Print_Area" localSheetId="0">Sayfa1!$A$1:$T$38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T21" i="1" s="1"/>
  <c r="R11" i="1"/>
  <c r="R12" i="1"/>
  <c r="R13" i="1"/>
  <c r="R14" i="1"/>
  <c r="R15" i="1"/>
  <c r="R16" i="1"/>
  <c r="R17" i="1"/>
  <c r="R18" i="1"/>
  <c r="R19" i="1"/>
  <c r="R20" i="1"/>
  <c r="R22" i="1"/>
  <c r="R23" i="1"/>
  <c r="R24" i="1"/>
  <c r="R25" i="1"/>
  <c r="R26" i="1"/>
  <c r="R27" i="1"/>
  <c r="R28" i="1"/>
  <c r="R29" i="1"/>
  <c r="R30" i="1"/>
  <c r="R31" i="1"/>
  <c r="R36" i="1"/>
  <c r="T36" i="1" s="1"/>
  <c r="R37" i="1"/>
  <c r="T37" i="1" s="1"/>
  <c r="R35" i="1"/>
  <c r="R34" i="1"/>
  <c r="R4" i="1"/>
  <c r="R3" i="1"/>
  <c r="T4" i="1" l="1"/>
  <c r="R5" i="1"/>
  <c r="T5" i="1" s="1"/>
  <c r="R6" i="1"/>
  <c r="T6" i="1" s="1"/>
  <c r="R7" i="1"/>
  <c r="T7" i="1" s="1"/>
  <c r="R8" i="1"/>
  <c r="T8" i="1" s="1"/>
  <c r="R9" i="1"/>
  <c r="T9" i="1" s="1"/>
  <c r="R10" i="1"/>
  <c r="T10" i="1" s="1"/>
  <c r="T11" i="1"/>
  <c r="T12" i="1"/>
  <c r="T13" i="1"/>
  <c r="T14" i="1"/>
  <c r="T15" i="1"/>
  <c r="T16" i="1"/>
  <c r="T17" i="1"/>
  <c r="T18" i="1"/>
  <c r="T19" i="1"/>
  <c r="T20" i="1"/>
  <c r="T22" i="1"/>
  <c r="T23" i="1"/>
  <c r="T24" i="1"/>
  <c r="T25" i="1"/>
  <c r="T26" i="1"/>
  <c r="T27" i="1"/>
  <c r="T28" i="1"/>
  <c r="T29" i="1"/>
  <c r="T30" i="1"/>
  <c r="T31" i="1"/>
  <c r="R32" i="1"/>
  <c r="T32" i="1" s="1"/>
  <c r="R33" i="1"/>
  <c r="T33" i="1" s="1"/>
  <c r="T34" i="1"/>
  <c r="T35" i="1"/>
  <c r="T3" i="1"/>
  <c r="T38" i="1" l="1"/>
</calcChain>
</file>

<file path=xl/sharedStrings.xml><?xml version="1.0" encoding="utf-8"?>
<sst xmlns="http://schemas.openxmlformats.org/spreadsheetml/2006/main" count="126" uniqueCount="92">
  <si>
    <t>3x40A Sigorta</t>
  </si>
  <si>
    <t>3x63A Sigorta</t>
  </si>
  <si>
    <t>3x2,5mm2 NHXMH Kablo</t>
  </si>
  <si>
    <t>2x1,5mm2 NHXMH Kablo</t>
  </si>
  <si>
    <t>Priz Sortisi</t>
  </si>
  <si>
    <t>Komitatör Sortisi</t>
  </si>
  <si>
    <t>60x60 Led Sıva Üstü Armatür 3500-4000K</t>
  </si>
  <si>
    <t>50x100mm PVC Kanal</t>
  </si>
  <si>
    <t>Optik Duman Dedektörü</t>
  </si>
  <si>
    <t>R9 11 U/6 Koaksiyel Kablo</t>
  </si>
  <si>
    <t>R9 6 U/6 Koaksiyel Kablo</t>
  </si>
  <si>
    <t>Yapılan İşin Cinsi</t>
  </si>
  <si>
    <t>Birim Fiyat No</t>
  </si>
  <si>
    <t>Ölçü</t>
  </si>
  <si>
    <t>Birim Fiyat</t>
  </si>
  <si>
    <t>Tutarı</t>
  </si>
  <si>
    <t>35.150.2212</t>
  </si>
  <si>
    <t>5x4 mm2 N2XH Kablo Besleme Hattı</t>
  </si>
  <si>
    <t>35.150.1531</t>
  </si>
  <si>
    <t>35.150.1501</t>
  </si>
  <si>
    <t>35.515.7030</t>
  </si>
  <si>
    <t xml:space="preserve">UTP Cat6 4x2x23mm Kablo </t>
  </si>
  <si>
    <t>35.100.7108</t>
  </si>
  <si>
    <t>24'lü Sigorta Kutusu</t>
  </si>
  <si>
    <t>36'lı Sigorta Kutusu</t>
  </si>
  <si>
    <t>35.100.7107</t>
  </si>
  <si>
    <t>35.105.1210</t>
  </si>
  <si>
    <t>35.105.1211</t>
  </si>
  <si>
    <t>3x25A Sigorta</t>
  </si>
  <si>
    <t>35.115.1022</t>
  </si>
  <si>
    <t>4x63A (K.K.A.R) 30mA</t>
  </si>
  <si>
    <t>35.115.1021</t>
  </si>
  <si>
    <t>4x40A (K.K.A.R) 30mA</t>
  </si>
  <si>
    <t>35.160.3503</t>
  </si>
  <si>
    <t>35.160.3332</t>
  </si>
  <si>
    <t>35.170.1105</t>
  </si>
  <si>
    <t>35.190.1305</t>
  </si>
  <si>
    <t>35.410.2020</t>
  </si>
  <si>
    <t>35.450.5001</t>
  </si>
  <si>
    <t>Masa tipi mikrofon</t>
  </si>
  <si>
    <t>35.430.1201</t>
  </si>
  <si>
    <t>Anfi (120W)</t>
  </si>
  <si>
    <t>35.430.1320</t>
  </si>
  <si>
    <t>Duvar Hoparlörü (10W)</t>
  </si>
  <si>
    <t>Çanak Anten (ÇAP:90)</t>
  </si>
  <si>
    <t>P.R</t>
  </si>
  <si>
    <t>35.505.1021</t>
  </si>
  <si>
    <t>35.505.1026</t>
  </si>
  <si>
    <t>35.190.1701</t>
  </si>
  <si>
    <t>35.190.1702</t>
  </si>
  <si>
    <t>35.190.1704</t>
  </si>
  <si>
    <t>Data prizi (22,5x45mm)</t>
  </si>
  <si>
    <t>Topraklı UPS Priz (45x45mm)</t>
  </si>
  <si>
    <t>10'lu Masa Modülü (içi dolu)</t>
  </si>
  <si>
    <t>mt</t>
  </si>
  <si>
    <t>ad</t>
  </si>
  <si>
    <t>Media Laboratuvarı</t>
  </si>
  <si>
    <t>Dijital Oyun Lab.</t>
  </si>
  <si>
    <t>4x25A (K.K.A.R) 30mA</t>
  </si>
  <si>
    <t>35.115.1020</t>
  </si>
  <si>
    <t>VR Lab.</t>
  </si>
  <si>
    <t>Teknofest Ofis</t>
  </si>
  <si>
    <t>12'li Sigorta Kutusu</t>
  </si>
  <si>
    <t>35.100.7104</t>
  </si>
  <si>
    <t>16 A'e kadar (6 kA)</t>
  </si>
  <si>
    <t>25 A'e kadar (6 kA)</t>
  </si>
  <si>
    <t>35.115.1001</t>
  </si>
  <si>
    <t>2x25 A.e kadar (30 m A)</t>
  </si>
  <si>
    <t>Uluslararası Öğrenci Ofisi</t>
  </si>
  <si>
    <t>REVİR+PSIKOLOG+ENGELLI BİRİMİ</t>
  </si>
  <si>
    <t>Sağlık Daire Başkanlığı</t>
  </si>
  <si>
    <t>Destek Hizmetleri</t>
  </si>
  <si>
    <t>Aslıhan Hnm</t>
  </si>
  <si>
    <t>Halkla İlişkiler</t>
  </si>
  <si>
    <t>Bilgi İşlem</t>
  </si>
  <si>
    <t>İdari Amirlik</t>
  </si>
  <si>
    <t>35.105.1133</t>
  </si>
  <si>
    <t>35.105.1132</t>
  </si>
  <si>
    <t>35.105.1131</t>
  </si>
  <si>
    <t>Kurumsal (Kreatif Ofis)</t>
  </si>
  <si>
    <t>Toplam Miktar</t>
  </si>
  <si>
    <t xml:space="preserve">P.R </t>
  </si>
  <si>
    <t>TV Santrali ( 10 Aboneli )</t>
  </si>
  <si>
    <t>Ad</t>
  </si>
  <si>
    <t>TV Prizi</t>
  </si>
  <si>
    <t>Paralel sorti</t>
  </si>
  <si>
    <t>Kablo kanal Priz (45x45mm)</t>
  </si>
  <si>
    <t>2X1.5 mm2 LIH (ST)CH Sinyal Kablosu</t>
  </si>
  <si>
    <t>35.160.3334</t>
  </si>
  <si>
    <t>35.515.4033</t>
  </si>
  <si>
    <t>Toplantı odası kariyer merkezi</t>
  </si>
  <si>
    <t>AYAZAĞA KAMPÜS (ZEMİN KAT / EK-1 2.KAT /EK-2 2.KAT /3.KAT)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</si>
</sst>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₺&quot;* #,##0.00_-;\-&quot;₺&quot;* #,##0.00_-;_-&quot;₺&quot;* &quot;-&quot;??_-;_-@_-"/>
  </numFmts>
  <fonts count="4" x14ac:knownFonts="1">
    <font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/>
    <xf numFmtId="44" fontId="1" fillId="2" borderId="1" xfId="0" applyNumberFormat="1" applyFont="1" applyFill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/>
    <xf numFmtId="0" fontId="3" fillId="2" borderId="1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zoomScale="40" zoomScaleNormal="40" workbookViewId="0">
      <selection activeCell="AG26" sqref="AF26:AG26"/>
    </sheetView>
  </sheetViews>
  <sheetFormatPr defaultRowHeight="15" x14ac:dyDescent="0.25"/>
  <cols>
    <col min="1" max="1" width="25.7109375" style="3" customWidth="1"/>
    <col min="2" max="2" width="76.28515625" bestFit="1" customWidth="1"/>
    <col min="3" max="3" width="22.7109375" style="1" customWidth="1"/>
    <col min="4" max="4" width="20.7109375" style="1" customWidth="1"/>
    <col min="5" max="5" width="11.7109375" style="1" customWidth="1"/>
    <col min="6" max="6" width="17.7109375" style="1" customWidth="1"/>
    <col min="7" max="7" width="16.7109375" style="1" customWidth="1"/>
    <col min="8" max="8" width="20.7109375" style="1" customWidth="1"/>
    <col min="9" max="9" width="18.7109375" style="1" customWidth="1"/>
    <col min="10" max="10" width="24.7109375" style="1" customWidth="1"/>
    <col min="11" max="12" width="20.7109375" style="1" customWidth="1"/>
    <col min="13" max="14" width="14.7109375" style="1" customWidth="1"/>
    <col min="15" max="15" width="10.7109375" style="1" customWidth="1"/>
    <col min="16" max="16" width="14.7109375" style="1" customWidth="1"/>
    <col min="17" max="17" width="10.7109375" style="2" customWidth="1"/>
    <col min="18" max="18" width="15.7109375" style="2" customWidth="1"/>
    <col min="19" max="19" width="24.85546875" style="4" bestFit="1" customWidth="1"/>
    <col min="20" max="20" width="25.42578125" style="5" bestFit="1" customWidth="1"/>
  </cols>
  <sheetData>
    <row r="1" spans="1:21" ht="36" x14ac:dyDescent="0.55000000000000004">
      <c r="A1" s="19" t="s">
        <v>91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1" ht="105" x14ac:dyDescent="0.25">
      <c r="A2" s="7" t="s">
        <v>12</v>
      </c>
      <c r="B2" s="8" t="s">
        <v>11</v>
      </c>
      <c r="C2" s="18" t="s">
        <v>56</v>
      </c>
      <c r="D2" s="18" t="s">
        <v>57</v>
      </c>
      <c r="E2" s="18" t="s">
        <v>60</v>
      </c>
      <c r="F2" s="18" t="s">
        <v>61</v>
      </c>
      <c r="G2" s="18" t="s">
        <v>90</v>
      </c>
      <c r="H2" s="18" t="s">
        <v>68</v>
      </c>
      <c r="I2" s="18" t="s">
        <v>79</v>
      </c>
      <c r="J2" s="18" t="s">
        <v>69</v>
      </c>
      <c r="K2" s="18" t="s">
        <v>70</v>
      </c>
      <c r="L2" s="18" t="s">
        <v>71</v>
      </c>
      <c r="M2" s="18" t="s">
        <v>72</v>
      </c>
      <c r="N2" s="18" t="s">
        <v>73</v>
      </c>
      <c r="O2" s="18" t="s">
        <v>74</v>
      </c>
      <c r="P2" s="18" t="s">
        <v>75</v>
      </c>
      <c r="Q2" s="9" t="s">
        <v>13</v>
      </c>
      <c r="R2" s="9" t="s">
        <v>80</v>
      </c>
      <c r="S2" s="10" t="s">
        <v>14</v>
      </c>
      <c r="T2" s="10" t="s">
        <v>15</v>
      </c>
      <c r="U2">
        <v>1</v>
      </c>
    </row>
    <row r="3" spans="1:21" ht="26.25" x14ac:dyDescent="0.4">
      <c r="A3" s="11" t="s">
        <v>16</v>
      </c>
      <c r="B3" s="12" t="s">
        <v>17</v>
      </c>
      <c r="C3" s="13">
        <v>20</v>
      </c>
      <c r="D3" s="13">
        <v>30</v>
      </c>
      <c r="E3" s="13">
        <v>50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 t="s">
        <v>54</v>
      </c>
      <c r="R3" s="14">
        <f t="shared" ref="R3:R37" si="0">SUM(C3:P3)</f>
        <v>100</v>
      </c>
      <c r="S3" s="15"/>
      <c r="T3" s="16">
        <f>S3*R3</f>
        <v>0</v>
      </c>
    </row>
    <row r="4" spans="1:21" ht="26.25" x14ac:dyDescent="0.4">
      <c r="A4" s="11" t="s">
        <v>18</v>
      </c>
      <c r="B4" s="12" t="s">
        <v>2</v>
      </c>
      <c r="C4" s="13">
        <v>100</v>
      </c>
      <c r="D4" s="13">
        <v>100</v>
      </c>
      <c r="E4" s="13">
        <v>100</v>
      </c>
      <c r="F4" s="13">
        <v>50</v>
      </c>
      <c r="G4" s="13">
        <v>100</v>
      </c>
      <c r="H4" s="13">
        <v>50</v>
      </c>
      <c r="I4" s="13">
        <v>100</v>
      </c>
      <c r="J4" s="13">
        <v>50</v>
      </c>
      <c r="K4" s="13">
        <v>20</v>
      </c>
      <c r="L4" s="13">
        <v>50</v>
      </c>
      <c r="M4" s="13">
        <v>20</v>
      </c>
      <c r="N4" s="13">
        <v>100</v>
      </c>
      <c r="O4" s="13">
        <v>20</v>
      </c>
      <c r="P4" s="13">
        <v>50</v>
      </c>
      <c r="Q4" s="14" t="s">
        <v>54</v>
      </c>
      <c r="R4" s="14">
        <f t="shared" si="0"/>
        <v>910</v>
      </c>
      <c r="S4" s="15"/>
      <c r="T4" s="16">
        <f t="shared" ref="T4:T37" si="1">S4*R4</f>
        <v>0</v>
      </c>
    </row>
    <row r="5" spans="1:21" ht="26.25" x14ac:dyDescent="0.4">
      <c r="A5" s="11" t="s">
        <v>19</v>
      </c>
      <c r="B5" s="12" t="s">
        <v>3</v>
      </c>
      <c r="C5" s="13">
        <v>100</v>
      </c>
      <c r="D5" s="13">
        <v>100</v>
      </c>
      <c r="E5" s="13">
        <v>50</v>
      </c>
      <c r="F5" s="13">
        <v>10</v>
      </c>
      <c r="G5" s="13">
        <v>10</v>
      </c>
      <c r="H5" s="13">
        <v>10</v>
      </c>
      <c r="I5" s="13">
        <v>10</v>
      </c>
      <c r="J5" s="13">
        <v>20</v>
      </c>
      <c r="K5" s="13">
        <v>10</v>
      </c>
      <c r="L5" s="13">
        <v>10</v>
      </c>
      <c r="M5" s="13">
        <v>10</v>
      </c>
      <c r="N5" s="13">
        <v>20</v>
      </c>
      <c r="O5" s="13">
        <v>10</v>
      </c>
      <c r="P5" s="13">
        <v>10</v>
      </c>
      <c r="Q5" s="14" t="s">
        <v>54</v>
      </c>
      <c r="R5" s="14">
        <f t="shared" si="0"/>
        <v>380</v>
      </c>
      <c r="S5" s="15"/>
      <c r="T5" s="16">
        <f t="shared" si="1"/>
        <v>0</v>
      </c>
    </row>
    <row r="6" spans="1:21" ht="26.25" x14ac:dyDescent="0.4">
      <c r="A6" s="11" t="s">
        <v>20</v>
      </c>
      <c r="B6" s="12" t="s">
        <v>21</v>
      </c>
      <c r="C6" s="13">
        <v>300</v>
      </c>
      <c r="D6" s="13">
        <v>300</v>
      </c>
      <c r="E6" s="13">
        <v>250</v>
      </c>
      <c r="F6" s="13">
        <v>80</v>
      </c>
      <c r="G6" s="13">
        <v>80</v>
      </c>
      <c r="H6" s="13">
        <v>70</v>
      </c>
      <c r="I6" s="13">
        <v>70</v>
      </c>
      <c r="J6" s="13">
        <v>100</v>
      </c>
      <c r="K6" s="13">
        <v>35</v>
      </c>
      <c r="L6" s="13">
        <v>70</v>
      </c>
      <c r="M6" s="13">
        <v>20</v>
      </c>
      <c r="N6" s="13">
        <v>150</v>
      </c>
      <c r="O6" s="13">
        <v>40</v>
      </c>
      <c r="P6" s="13">
        <v>30</v>
      </c>
      <c r="Q6" s="14" t="s">
        <v>54</v>
      </c>
      <c r="R6" s="14">
        <f t="shared" si="0"/>
        <v>1595</v>
      </c>
      <c r="S6" s="15"/>
      <c r="T6" s="16">
        <f t="shared" si="1"/>
        <v>0</v>
      </c>
    </row>
    <row r="7" spans="1:21" ht="26.25" x14ac:dyDescent="0.4">
      <c r="A7" s="11" t="s">
        <v>22</v>
      </c>
      <c r="B7" s="12" t="s">
        <v>24</v>
      </c>
      <c r="C7" s="13">
        <v>1</v>
      </c>
      <c r="D7" s="13">
        <v>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 t="s">
        <v>55</v>
      </c>
      <c r="R7" s="14">
        <f t="shared" si="0"/>
        <v>2</v>
      </c>
      <c r="S7" s="15"/>
      <c r="T7" s="16">
        <f t="shared" si="1"/>
        <v>0</v>
      </c>
    </row>
    <row r="8" spans="1:21" ht="26.25" x14ac:dyDescent="0.4">
      <c r="A8" s="11" t="s">
        <v>25</v>
      </c>
      <c r="B8" s="12" t="s">
        <v>23</v>
      </c>
      <c r="C8" s="13"/>
      <c r="D8" s="13"/>
      <c r="E8" s="13">
        <v>1</v>
      </c>
      <c r="F8" s="13"/>
      <c r="G8" s="13"/>
      <c r="H8" s="13"/>
      <c r="I8" s="13"/>
      <c r="J8" s="13">
        <v>1</v>
      </c>
      <c r="K8" s="13"/>
      <c r="L8" s="13"/>
      <c r="M8" s="13"/>
      <c r="N8" s="13"/>
      <c r="O8" s="13"/>
      <c r="P8" s="13"/>
      <c r="Q8" s="14" t="s">
        <v>55</v>
      </c>
      <c r="R8" s="14">
        <f t="shared" si="0"/>
        <v>2</v>
      </c>
      <c r="S8" s="15"/>
      <c r="T8" s="16">
        <f t="shared" si="1"/>
        <v>0</v>
      </c>
    </row>
    <row r="9" spans="1:21" ht="26.25" x14ac:dyDescent="0.4">
      <c r="A9" s="11" t="s">
        <v>63</v>
      </c>
      <c r="B9" s="12" t="s">
        <v>62</v>
      </c>
      <c r="C9" s="13"/>
      <c r="D9" s="13"/>
      <c r="E9" s="13"/>
      <c r="F9" s="13">
        <v>1</v>
      </c>
      <c r="G9" s="13">
        <v>1</v>
      </c>
      <c r="H9" s="13">
        <v>1</v>
      </c>
      <c r="I9" s="13"/>
      <c r="J9" s="13"/>
      <c r="K9" s="13"/>
      <c r="L9" s="13"/>
      <c r="M9" s="13"/>
      <c r="N9" s="13"/>
      <c r="O9" s="13"/>
      <c r="P9" s="13"/>
      <c r="Q9" s="14" t="s">
        <v>55</v>
      </c>
      <c r="R9" s="14">
        <f t="shared" si="0"/>
        <v>3</v>
      </c>
      <c r="S9" s="15"/>
      <c r="T9" s="16">
        <f t="shared" si="1"/>
        <v>0</v>
      </c>
    </row>
    <row r="10" spans="1:21" ht="26.25" x14ac:dyDescent="0.4">
      <c r="A10" s="11" t="s">
        <v>76</v>
      </c>
      <c r="B10" s="12" t="s">
        <v>1</v>
      </c>
      <c r="C10" s="13">
        <v>1</v>
      </c>
      <c r="D10" s="13">
        <v>1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 t="s">
        <v>55</v>
      </c>
      <c r="R10" s="14">
        <f t="shared" si="0"/>
        <v>2</v>
      </c>
      <c r="S10" s="15"/>
      <c r="T10" s="16">
        <f t="shared" si="1"/>
        <v>0</v>
      </c>
    </row>
    <row r="11" spans="1:21" ht="26.25" x14ac:dyDescent="0.4">
      <c r="A11" s="11" t="s">
        <v>77</v>
      </c>
      <c r="B11" s="12" t="s">
        <v>0</v>
      </c>
      <c r="C11" s="13">
        <v>2</v>
      </c>
      <c r="D11" s="13">
        <v>1</v>
      </c>
      <c r="E11" s="13">
        <v>1</v>
      </c>
      <c r="F11" s="13"/>
      <c r="G11" s="13"/>
      <c r="H11" s="13"/>
      <c r="I11" s="13"/>
      <c r="J11" s="13">
        <v>1</v>
      </c>
      <c r="K11" s="13"/>
      <c r="L11" s="13"/>
      <c r="M11" s="13"/>
      <c r="N11" s="13"/>
      <c r="O11" s="13"/>
      <c r="P11" s="13"/>
      <c r="Q11" s="14" t="s">
        <v>55</v>
      </c>
      <c r="R11" s="14">
        <f t="shared" si="0"/>
        <v>5</v>
      </c>
      <c r="S11" s="15"/>
      <c r="T11" s="16">
        <f t="shared" si="1"/>
        <v>0</v>
      </c>
    </row>
    <row r="12" spans="1:21" ht="26.25" x14ac:dyDescent="0.4">
      <c r="A12" s="11" t="s">
        <v>78</v>
      </c>
      <c r="B12" s="12" t="s">
        <v>28</v>
      </c>
      <c r="C12" s="13"/>
      <c r="D12" s="13">
        <v>2</v>
      </c>
      <c r="E12" s="13">
        <v>2</v>
      </c>
      <c r="F12" s="13"/>
      <c r="G12" s="13"/>
      <c r="H12" s="13"/>
      <c r="I12" s="13"/>
      <c r="J12" s="13">
        <v>1</v>
      </c>
      <c r="K12" s="13"/>
      <c r="L12" s="13"/>
      <c r="M12" s="13"/>
      <c r="N12" s="13"/>
      <c r="O12" s="13"/>
      <c r="P12" s="13"/>
      <c r="Q12" s="14" t="s">
        <v>55</v>
      </c>
      <c r="R12" s="14">
        <f t="shared" si="0"/>
        <v>5</v>
      </c>
      <c r="S12" s="15"/>
      <c r="T12" s="16">
        <f t="shared" si="1"/>
        <v>0</v>
      </c>
    </row>
    <row r="13" spans="1:21" ht="26.25" x14ac:dyDescent="0.4">
      <c r="A13" s="11" t="s">
        <v>26</v>
      </c>
      <c r="B13" s="12" t="s">
        <v>64</v>
      </c>
      <c r="C13" s="13">
        <v>15</v>
      </c>
      <c r="D13" s="13">
        <v>15</v>
      </c>
      <c r="E13" s="13">
        <v>13</v>
      </c>
      <c r="F13" s="13">
        <v>6</v>
      </c>
      <c r="G13" s="13">
        <v>8</v>
      </c>
      <c r="H13" s="13">
        <v>8</v>
      </c>
      <c r="I13" s="13"/>
      <c r="J13" s="13"/>
      <c r="K13" s="13"/>
      <c r="L13" s="13"/>
      <c r="M13" s="13"/>
      <c r="N13" s="13"/>
      <c r="O13" s="13"/>
      <c r="P13" s="13"/>
      <c r="Q13" s="14" t="s">
        <v>55</v>
      </c>
      <c r="R13" s="14">
        <f t="shared" si="0"/>
        <v>65</v>
      </c>
      <c r="S13" s="15"/>
      <c r="T13" s="16">
        <f t="shared" si="1"/>
        <v>0</v>
      </c>
    </row>
    <row r="14" spans="1:21" ht="26.25" x14ac:dyDescent="0.4">
      <c r="A14" s="11" t="s">
        <v>27</v>
      </c>
      <c r="B14" s="12" t="s">
        <v>65</v>
      </c>
      <c r="C14" s="13">
        <v>2</v>
      </c>
      <c r="D14" s="13">
        <v>2</v>
      </c>
      <c r="E14" s="13">
        <v>1</v>
      </c>
      <c r="F14" s="13">
        <v>2</v>
      </c>
      <c r="G14" s="13">
        <v>4</v>
      </c>
      <c r="H14" s="13">
        <v>2</v>
      </c>
      <c r="I14" s="13"/>
      <c r="J14" s="13">
        <v>1</v>
      </c>
      <c r="K14" s="13"/>
      <c r="L14" s="13"/>
      <c r="M14" s="13"/>
      <c r="N14" s="13"/>
      <c r="O14" s="13"/>
      <c r="P14" s="13"/>
      <c r="Q14" s="14" t="s">
        <v>55</v>
      </c>
      <c r="R14" s="14">
        <f t="shared" si="0"/>
        <v>14</v>
      </c>
      <c r="S14" s="15"/>
      <c r="T14" s="16">
        <f t="shared" si="1"/>
        <v>0</v>
      </c>
    </row>
    <row r="15" spans="1:21" ht="26.25" x14ac:dyDescent="0.4">
      <c r="A15" s="11" t="s">
        <v>29</v>
      </c>
      <c r="B15" s="12" t="s">
        <v>30</v>
      </c>
      <c r="C15" s="13">
        <v>1</v>
      </c>
      <c r="D15" s="13">
        <v>1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 t="s">
        <v>55</v>
      </c>
      <c r="R15" s="14">
        <f t="shared" si="0"/>
        <v>2</v>
      </c>
      <c r="S15" s="15"/>
      <c r="T15" s="16">
        <f t="shared" si="1"/>
        <v>0</v>
      </c>
    </row>
    <row r="16" spans="1:21" ht="26.25" x14ac:dyDescent="0.4">
      <c r="A16" s="11" t="s">
        <v>31</v>
      </c>
      <c r="B16" s="12" t="s">
        <v>32</v>
      </c>
      <c r="C16" s="13">
        <v>1</v>
      </c>
      <c r="D16" s="13"/>
      <c r="E16" s="13">
        <v>1</v>
      </c>
      <c r="F16" s="13"/>
      <c r="G16" s="13"/>
      <c r="H16" s="13"/>
      <c r="I16" s="13"/>
      <c r="J16" s="13">
        <v>1</v>
      </c>
      <c r="K16" s="13"/>
      <c r="L16" s="13"/>
      <c r="M16" s="13"/>
      <c r="N16" s="13"/>
      <c r="O16" s="13"/>
      <c r="P16" s="17"/>
      <c r="Q16" s="14" t="s">
        <v>55</v>
      </c>
      <c r="R16" s="14">
        <f t="shared" si="0"/>
        <v>3</v>
      </c>
      <c r="S16" s="15"/>
      <c r="T16" s="16">
        <f t="shared" si="1"/>
        <v>0</v>
      </c>
    </row>
    <row r="17" spans="1:20" ht="26.25" x14ac:dyDescent="0.4">
      <c r="A17" s="11" t="s">
        <v>59</v>
      </c>
      <c r="B17" s="12" t="s">
        <v>58</v>
      </c>
      <c r="C17" s="13"/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/>
      <c r="K17" s="13"/>
      <c r="L17" s="13"/>
      <c r="M17" s="13"/>
      <c r="N17" s="13"/>
      <c r="O17" s="13"/>
      <c r="P17" s="13"/>
      <c r="Q17" s="14" t="s">
        <v>55</v>
      </c>
      <c r="R17" s="14">
        <f t="shared" si="0"/>
        <v>6</v>
      </c>
      <c r="S17" s="15"/>
      <c r="T17" s="16">
        <f t="shared" si="1"/>
        <v>0</v>
      </c>
    </row>
    <row r="18" spans="1:20" ht="26.25" x14ac:dyDescent="0.4">
      <c r="A18" s="11" t="s">
        <v>66</v>
      </c>
      <c r="B18" s="12" t="s">
        <v>67</v>
      </c>
      <c r="C18" s="13"/>
      <c r="D18" s="13"/>
      <c r="E18" s="13"/>
      <c r="F18" s="13">
        <v>1</v>
      </c>
      <c r="G18" s="13">
        <v>1</v>
      </c>
      <c r="H18" s="13">
        <v>1</v>
      </c>
      <c r="I18" s="13"/>
      <c r="J18" s="13"/>
      <c r="K18" s="13"/>
      <c r="L18" s="13"/>
      <c r="M18" s="13"/>
      <c r="N18" s="13"/>
      <c r="O18" s="13"/>
      <c r="P18" s="13"/>
      <c r="Q18" s="14" t="s">
        <v>55</v>
      </c>
      <c r="R18" s="14">
        <f t="shared" si="0"/>
        <v>3</v>
      </c>
      <c r="S18" s="15"/>
      <c r="T18" s="16">
        <f t="shared" si="1"/>
        <v>0</v>
      </c>
    </row>
    <row r="19" spans="1:20" ht="26.25" x14ac:dyDescent="0.4">
      <c r="A19" s="11" t="s">
        <v>33</v>
      </c>
      <c r="B19" s="12" t="s">
        <v>4</v>
      </c>
      <c r="C19" s="13">
        <v>12</v>
      </c>
      <c r="D19" s="13">
        <v>12</v>
      </c>
      <c r="E19" s="13">
        <v>12</v>
      </c>
      <c r="F19" s="13">
        <v>6</v>
      </c>
      <c r="G19" s="13">
        <v>6</v>
      </c>
      <c r="H19" s="13">
        <v>4</v>
      </c>
      <c r="I19" s="13">
        <v>4</v>
      </c>
      <c r="J19" s="13"/>
      <c r="K19" s="13">
        <v>4</v>
      </c>
      <c r="L19" s="13">
        <v>4</v>
      </c>
      <c r="M19" s="13"/>
      <c r="N19" s="13">
        <v>10</v>
      </c>
      <c r="O19" s="13">
        <v>4</v>
      </c>
      <c r="P19" s="13">
        <v>4</v>
      </c>
      <c r="Q19" s="14" t="s">
        <v>55</v>
      </c>
      <c r="R19" s="14">
        <f t="shared" si="0"/>
        <v>82</v>
      </c>
      <c r="S19" s="15"/>
      <c r="T19" s="16">
        <f t="shared" si="1"/>
        <v>0</v>
      </c>
    </row>
    <row r="20" spans="1:20" ht="26.25" x14ac:dyDescent="0.4">
      <c r="A20" s="11" t="s">
        <v>34</v>
      </c>
      <c r="B20" s="12" t="s">
        <v>5</v>
      </c>
      <c r="C20" s="13">
        <v>5</v>
      </c>
      <c r="D20" s="13">
        <v>4</v>
      </c>
      <c r="E20" s="13">
        <v>4</v>
      </c>
      <c r="F20" s="13">
        <v>2</v>
      </c>
      <c r="G20" s="13"/>
      <c r="H20" s="13"/>
      <c r="I20" s="13"/>
      <c r="J20" s="13"/>
      <c r="K20" s="13"/>
      <c r="L20" s="13"/>
      <c r="M20" s="13"/>
      <c r="N20" s="13">
        <v>2</v>
      </c>
      <c r="O20" s="13">
        <v>1</v>
      </c>
      <c r="P20" s="13">
        <v>2</v>
      </c>
      <c r="Q20" s="14" t="s">
        <v>55</v>
      </c>
      <c r="R20" s="14">
        <f t="shared" si="0"/>
        <v>20</v>
      </c>
      <c r="S20" s="15"/>
      <c r="T20" s="16">
        <f t="shared" si="1"/>
        <v>0</v>
      </c>
    </row>
    <row r="21" spans="1:20" ht="26.25" x14ac:dyDescent="0.4">
      <c r="A21" s="11" t="s">
        <v>88</v>
      </c>
      <c r="B21" s="12" t="s">
        <v>85</v>
      </c>
      <c r="C21" s="13">
        <v>6</v>
      </c>
      <c r="D21" s="13">
        <v>6</v>
      </c>
      <c r="E21" s="13">
        <v>6</v>
      </c>
      <c r="F21" s="13">
        <v>4</v>
      </c>
      <c r="G21" s="13">
        <v>2</v>
      </c>
      <c r="H21" s="13">
        <v>2</v>
      </c>
      <c r="I21" s="13">
        <v>2</v>
      </c>
      <c r="J21" s="13"/>
      <c r="K21" s="13"/>
      <c r="L21" s="13"/>
      <c r="M21" s="13"/>
      <c r="N21" s="13">
        <v>4</v>
      </c>
      <c r="O21" s="13">
        <v>2</v>
      </c>
      <c r="P21" s="13">
        <v>4</v>
      </c>
      <c r="Q21" s="14" t="s">
        <v>55</v>
      </c>
      <c r="R21" s="14">
        <f t="shared" si="0"/>
        <v>38</v>
      </c>
      <c r="S21" s="15"/>
      <c r="T21" s="16">
        <f t="shared" si="1"/>
        <v>0</v>
      </c>
    </row>
    <row r="22" spans="1:20" ht="26.25" x14ac:dyDescent="0.4">
      <c r="A22" s="11" t="s">
        <v>35</v>
      </c>
      <c r="B22" s="12" t="s">
        <v>6</v>
      </c>
      <c r="C22" s="13">
        <v>20</v>
      </c>
      <c r="D22" s="13">
        <v>16</v>
      </c>
      <c r="E22" s="13">
        <v>8</v>
      </c>
      <c r="F22" s="13">
        <v>4</v>
      </c>
      <c r="G22" s="13">
        <v>6</v>
      </c>
      <c r="H22" s="13">
        <v>10</v>
      </c>
      <c r="I22" s="13">
        <v>8</v>
      </c>
      <c r="J22" s="13">
        <v>6</v>
      </c>
      <c r="K22" s="13">
        <v>6</v>
      </c>
      <c r="L22" s="13">
        <v>6</v>
      </c>
      <c r="M22" s="13">
        <v>4</v>
      </c>
      <c r="N22" s="13">
        <v>8</v>
      </c>
      <c r="O22" s="13">
        <v>4</v>
      </c>
      <c r="P22" s="13">
        <v>6</v>
      </c>
      <c r="Q22" s="14" t="s">
        <v>55</v>
      </c>
      <c r="R22" s="14">
        <f t="shared" si="0"/>
        <v>112</v>
      </c>
      <c r="S22" s="15"/>
      <c r="T22" s="16">
        <f t="shared" si="1"/>
        <v>0</v>
      </c>
    </row>
    <row r="23" spans="1:20" ht="26.25" x14ac:dyDescent="0.4">
      <c r="A23" s="11" t="s">
        <v>36</v>
      </c>
      <c r="B23" s="12" t="s">
        <v>7</v>
      </c>
      <c r="C23" s="13">
        <v>30</v>
      </c>
      <c r="D23" s="13">
        <v>60</v>
      </c>
      <c r="E23" s="13">
        <v>25</v>
      </c>
      <c r="F23" s="13">
        <v>20</v>
      </c>
      <c r="G23" s="13">
        <v>20</v>
      </c>
      <c r="H23" s="13">
        <v>20</v>
      </c>
      <c r="I23" s="13">
        <v>20</v>
      </c>
      <c r="J23" s="13">
        <v>25</v>
      </c>
      <c r="K23" s="13">
        <v>10</v>
      </c>
      <c r="L23" s="13">
        <v>20</v>
      </c>
      <c r="M23" s="13">
        <v>10</v>
      </c>
      <c r="N23" s="13">
        <v>50</v>
      </c>
      <c r="O23" s="13">
        <v>5</v>
      </c>
      <c r="P23" s="13">
        <v>20</v>
      </c>
      <c r="Q23" s="14" t="s">
        <v>54</v>
      </c>
      <c r="R23" s="14">
        <f t="shared" si="0"/>
        <v>335</v>
      </c>
      <c r="S23" s="15"/>
      <c r="T23" s="16">
        <f t="shared" si="1"/>
        <v>0</v>
      </c>
    </row>
    <row r="24" spans="1:20" ht="26.25" x14ac:dyDescent="0.4">
      <c r="A24" s="11" t="s">
        <v>37</v>
      </c>
      <c r="B24" s="12" t="s">
        <v>8</v>
      </c>
      <c r="C24" s="13">
        <v>5</v>
      </c>
      <c r="D24" s="13">
        <v>4</v>
      </c>
      <c r="E24" s="13">
        <v>4</v>
      </c>
      <c r="F24" s="13">
        <v>2</v>
      </c>
      <c r="G24" s="13">
        <v>4</v>
      </c>
      <c r="H24" s="13">
        <v>3</v>
      </c>
      <c r="I24" s="13">
        <v>2</v>
      </c>
      <c r="J24" s="13">
        <v>3</v>
      </c>
      <c r="K24" s="13">
        <v>1</v>
      </c>
      <c r="L24" s="13">
        <v>1</v>
      </c>
      <c r="M24" s="13">
        <v>1</v>
      </c>
      <c r="N24" s="13">
        <v>2</v>
      </c>
      <c r="O24" s="13">
        <v>1</v>
      </c>
      <c r="P24" s="13">
        <v>2</v>
      </c>
      <c r="Q24" s="14" t="s">
        <v>55</v>
      </c>
      <c r="R24" s="14">
        <f t="shared" si="0"/>
        <v>35</v>
      </c>
      <c r="S24" s="15"/>
      <c r="T24" s="16">
        <f t="shared" si="1"/>
        <v>0</v>
      </c>
    </row>
    <row r="25" spans="1:20" ht="26.25" x14ac:dyDescent="0.4">
      <c r="A25" s="11" t="s">
        <v>45</v>
      </c>
      <c r="B25" s="12" t="s">
        <v>53</v>
      </c>
      <c r="C25" s="13">
        <v>1</v>
      </c>
      <c r="D25" s="13">
        <v>1</v>
      </c>
      <c r="E25" s="13">
        <v>2</v>
      </c>
      <c r="F25" s="13"/>
      <c r="G25" s="13"/>
      <c r="H25" s="13"/>
      <c r="I25" s="13"/>
      <c r="J25" s="13"/>
      <c r="K25" s="13"/>
      <c r="L25" s="13"/>
      <c r="M25" s="17"/>
      <c r="N25" s="17"/>
      <c r="O25" s="17"/>
      <c r="P25" s="17"/>
      <c r="Q25" s="14" t="s">
        <v>55</v>
      </c>
      <c r="R25" s="14">
        <f t="shared" si="0"/>
        <v>4</v>
      </c>
      <c r="S25" s="15"/>
      <c r="T25" s="16">
        <f t="shared" si="1"/>
        <v>0</v>
      </c>
    </row>
    <row r="26" spans="1:20" ht="26.25" x14ac:dyDescent="0.4">
      <c r="A26" s="11" t="s">
        <v>40</v>
      </c>
      <c r="B26" s="12" t="s">
        <v>41</v>
      </c>
      <c r="C26" s="13">
        <v>1</v>
      </c>
      <c r="D26" s="13">
        <v>1</v>
      </c>
      <c r="E26" s="13">
        <v>1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 t="s">
        <v>55</v>
      </c>
      <c r="R26" s="14">
        <f t="shared" si="0"/>
        <v>3</v>
      </c>
      <c r="S26" s="15"/>
      <c r="T26" s="16">
        <f t="shared" si="1"/>
        <v>0</v>
      </c>
    </row>
    <row r="27" spans="1:20" ht="26.25" x14ac:dyDescent="0.4">
      <c r="A27" s="11" t="s">
        <v>42</v>
      </c>
      <c r="B27" s="12" t="s">
        <v>43</v>
      </c>
      <c r="C27" s="13">
        <v>5</v>
      </c>
      <c r="D27" s="13">
        <v>4</v>
      </c>
      <c r="E27" s="13">
        <v>4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 t="s">
        <v>55</v>
      </c>
      <c r="R27" s="14">
        <f t="shared" si="0"/>
        <v>13</v>
      </c>
      <c r="S27" s="15"/>
      <c r="T27" s="16">
        <f t="shared" si="1"/>
        <v>0</v>
      </c>
    </row>
    <row r="28" spans="1:20" ht="26.25" x14ac:dyDescent="0.4">
      <c r="A28" s="11" t="s">
        <v>38</v>
      </c>
      <c r="B28" s="12" t="s">
        <v>39</v>
      </c>
      <c r="C28" s="13">
        <v>1</v>
      </c>
      <c r="D28" s="13">
        <v>1</v>
      </c>
      <c r="E28" s="13">
        <v>1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 t="s">
        <v>55</v>
      </c>
      <c r="R28" s="14">
        <f t="shared" si="0"/>
        <v>3</v>
      </c>
      <c r="S28" s="15"/>
      <c r="T28" s="16">
        <f t="shared" si="1"/>
        <v>0</v>
      </c>
    </row>
    <row r="29" spans="1:20" ht="26.25" x14ac:dyDescent="0.4">
      <c r="A29" s="11" t="s">
        <v>45</v>
      </c>
      <c r="B29" s="12" t="s">
        <v>44</v>
      </c>
      <c r="C29" s="13">
        <v>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 t="s">
        <v>55</v>
      </c>
      <c r="R29" s="14">
        <f t="shared" si="0"/>
        <v>3</v>
      </c>
      <c r="S29" s="15"/>
      <c r="T29" s="16">
        <f t="shared" si="1"/>
        <v>0</v>
      </c>
    </row>
    <row r="30" spans="1:20" ht="26.25" x14ac:dyDescent="0.4">
      <c r="A30" s="11" t="s">
        <v>46</v>
      </c>
      <c r="B30" s="12" t="s">
        <v>10</v>
      </c>
      <c r="C30" s="13">
        <v>50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4" t="s">
        <v>54</v>
      </c>
      <c r="R30" s="14">
        <f t="shared" si="0"/>
        <v>50</v>
      </c>
      <c r="S30" s="15"/>
      <c r="T30" s="16">
        <f t="shared" si="1"/>
        <v>0</v>
      </c>
    </row>
    <row r="31" spans="1:20" ht="26.25" x14ac:dyDescent="0.4">
      <c r="A31" s="11" t="s">
        <v>47</v>
      </c>
      <c r="B31" s="12" t="s">
        <v>9</v>
      </c>
      <c r="C31" s="13">
        <v>30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 t="s">
        <v>54</v>
      </c>
      <c r="R31" s="14">
        <f t="shared" si="0"/>
        <v>30</v>
      </c>
      <c r="S31" s="15"/>
      <c r="T31" s="16">
        <f t="shared" si="1"/>
        <v>0</v>
      </c>
    </row>
    <row r="32" spans="1:20" ht="26.25" x14ac:dyDescent="0.4">
      <c r="A32" s="11" t="s">
        <v>48</v>
      </c>
      <c r="B32" s="12" t="s">
        <v>86</v>
      </c>
      <c r="C32" s="13">
        <v>6</v>
      </c>
      <c r="D32" s="13">
        <v>6</v>
      </c>
      <c r="E32" s="13">
        <v>2</v>
      </c>
      <c r="F32" s="13">
        <v>2</v>
      </c>
      <c r="G32" s="13">
        <v>2</v>
      </c>
      <c r="H32" s="13">
        <v>2</v>
      </c>
      <c r="I32" s="13">
        <v>1</v>
      </c>
      <c r="J32" s="13"/>
      <c r="K32" s="13"/>
      <c r="L32" s="13"/>
      <c r="M32" s="13"/>
      <c r="N32" s="13"/>
      <c r="O32" s="13"/>
      <c r="P32" s="13"/>
      <c r="Q32" s="14" t="s">
        <v>55</v>
      </c>
      <c r="R32" s="14">
        <f t="shared" si="0"/>
        <v>21</v>
      </c>
      <c r="S32" s="15"/>
      <c r="T32" s="16">
        <f t="shared" si="1"/>
        <v>0</v>
      </c>
    </row>
    <row r="33" spans="1:20" ht="26.25" x14ac:dyDescent="0.4">
      <c r="A33" s="11" t="s">
        <v>49</v>
      </c>
      <c r="B33" s="12" t="s">
        <v>52</v>
      </c>
      <c r="C33" s="13">
        <v>5</v>
      </c>
      <c r="D33" s="13">
        <v>5</v>
      </c>
      <c r="E33" s="13">
        <v>1</v>
      </c>
      <c r="F33" s="13">
        <v>1</v>
      </c>
      <c r="G33" s="13">
        <v>1</v>
      </c>
      <c r="H33" s="13">
        <v>1</v>
      </c>
      <c r="I33" s="13">
        <v>1</v>
      </c>
      <c r="J33" s="13"/>
      <c r="K33" s="13"/>
      <c r="L33" s="13"/>
      <c r="M33" s="13"/>
      <c r="N33" s="13"/>
      <c r="O33" s="13"/>
      <c r="P33" s="13"/>
      <c r="Q33" s="14" t="s">
        <v>55</v>
      </c>
      <c r="R33" s="14">
        <f t="shared" si="0"/>
        <v>15</v>
      </c>
      <c r="S33" s="15"/>
      <c r="T33" s="16">
        <f t="shared" si="1"/>
        <v>0</v>
      </c>
    </row>
    <row r="34" spans="1:20" ht="26.25" x14ac:dyDescent="0.4">
      <c r="A34" s="11" t="s">
        <v>50</v>
      </c>
      <c r="B34" s="12" t="s">
        <v>51</v>
      </c>
      <c r="C34" s="13">
        <v>7</v>
      </c>
      <c r="D34" s="13">
        <v>38</v>
      </c>
      <c r="E34" s="13">
        <v>21</v>
      </c>
      <c r="F34" s="13">
        <v>8</v>
      </c>
      <c r="G34" s="13"/>
      <c r="H34" s="13">
        <v>8</v>
      </c>
      <c r="I34" s="13">
        <v>15</v>
      </c>
      <c r="J34" s="13"/>
      <c r="K34" s="13"/>
      <c r="L34" s="13"/>
      <c r="M34" s="13"/>
      <c r="N34" s="13"/>
      <c r="O34" s="13"/>
      <c r="P34" s="13"/>
      <c r="Q34" s="14" t="s">
        <v>55</v>
      </c>
      <c r="R34" s="14">
        <f t="shared" si="0"/>
        <v>97</v>
      </c>
      <c r="S34" s="15"/>
      <c r="T34" s="16">
        <f t="shared" si="1"/>
        <v>0</v>
      </c>
    </row>
    <row r="35" spans="1:20" ht="26.25" x14ac:dyDescent="0.4">
      <c r="A35" s="11" t="s">
        <v>89</v>
      </c>
      <c r="B35" s="12" t="s">
        <v>87</v>
      </c>
      <c r="C35" s="13">
        <v>100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4" t="s">
        <v>54</v>
      </c>
      <c r="R35" s="14">
        <f t="shared" si="0"/>
        <v>100</v>
      </c>
      <c r="S35" s="15"/>
      <c r="T35" s="16">
        <f t="shared" si="1"/>
        <v>0</v>
      </c>
    </row>
    <row r="36" spans="1:20" ht="26.25" x14ac:dyDescent="0.4">
      <c r="A36" s="11" t="s">
        <v>81</v>
      </c>
      <c r="B36" s="12" t="s">
        <v>82</v>
      </c>
      <c r="C36" s="13">
        <v>1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4" t="s">
        <v>83</v>
      </c>
      <c r="R36" s="14">
        <f t="shared" si="0"/>
        <v>1</v>
      </c>
      <c r="S36" s="15"/>
      <c r="T36" s="16">
        <f t="shared" si="1"/>
        <v>0</v>
      </c>
    </row>
    <row r="37" spans="1:20" ht="26.25" x14ac:dyDescent="0.4">
      <c r="A37" s="11" t="s">
        <v>81</v>
      </c>
      <c r="B37" s="12" t="s">
        <v>84</v>
      </c>
      <c r="C37" s="13">
        <v>4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4" t="s">
        <v>55</v>
      </c>
      <c r="R37" s="14">
        <f t="shared" si="0"/>
        <v>4</v>
      </c>
      <c r="S37" s="15"/>
      <c r="T37" s="16">
        <f t="shared" si="1"/>
        <v>0</v>
      </c>
    </row>
    <row r="38" spans="1:20" ht="26.25" x14ac:dyDescent="0.4">
      <c r="T38" s="6">
        <f>SUM(T3:T37)</f>
        <v>0</v>
      </c>
    </row>
  </sheetData>
  <mergeCells count="1">
    <mergeCell ref="A1:T1"/>
  </mergeCells>
  <printOptions horizontalCentered="1"/>
  <pageMargins left="0" right="0" top="0" bottom="0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Aykut TANIŞ</dc:creator>
  <cp:lastModifiedBy>Aykut TANIŞ</cp:lastModifiedBy>
  <cp:lastPrinted>2023-12-04T06:24:33Z</cp:lastPrinted>
  <dcterms:created xsi:type="dcterms:W3CDTF">2023-11-30T14:23:45Z</dcterms:created>
  <dcterms:modified xsi:type="dcterms:W3CDTF">2024-02-27T06:14:47Z</dcterms:modified>
</cp:coreProperties>
</file>