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lemizgi\Desktop\"/>
    </mc:Choice>
  </mc:AlternateContent>
  <bookViews>
    <workbookView xWindow="0" yWindow="0" windowWidth="21576" windowHeight="7548"/>
  </bookViews>
  <sheets>
    <sheet name="BEYLİKDÜZÜ" sheetId="7" r:id="rId1"/>
    <sheet name="AYAZAĞA" sheetId="8" r:id="rId2"/>
    <sheet name="HADIMKÖY" sheetId="9" r:id="rId3"/>
    <sheet name="ORTAKÖY" sheetId="10" r:id="rId4"/>
    <sheet name="KONUKEVİ" sheetId="11" r:id="rId5"/>
  </sheets>
  <definedNames>
    <definedName name="_xlnm._FilterDatabase" localSheetId="0" hidden="1">BEYLİKDÜZÜ!$O$29:$O$29</definedName>
    <definedName name="_xlnm.Print_Area" localSheetId="0">BEYLİKDÜZÜ!$A$1:$O$31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1" l="1"/>
  <c r="O29" i="11"/>
  <c r="L29" i="11"/>
  <c r="I29" i="11"/>
  <c r="F29" i="11"/>
  <c r="D30" i="10"/>
  <c r="O29" i="10"/>
  <c r="L29" i="10"/>
  <c r="I29" i="10"/>
  <c r="F29" i="10"/>
  <c r="D30" i="9" l="1"/>
  <c r="O29" i="9"/>
  <c r="L29" i="9"/>
  <c r="I29" i="9"/>
  <c r="F29" i="9"/>
  <c r="D30" i="8"/>
  <c r="O29" i="8"/>
  <c r="L29" i="8"/>
  <c r="I29" i="8"/>
  <c r="F29" i="8"/>
  <c r="D30" i="7" l="1"/>
  <c r="O29" i="7" l="1"/>
  <c r="L29" i="7"/>
  <c r="I29" i="7"/>
  <c r="F29" i="7"/>
</calcChain>
</file>

<file path=xl/sharedStrings.xml><?xml version="1.0" encoding="utf-8"?>
<sst xmlns="http://schemas.openxmlformats.org/spreadsheetml/2006/main" count="235" uniqueCount="42">
  <si>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</si>
  <si>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</si>
  <si>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</si>
  <si>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</si>
  <si>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</si>
  <si>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</si>
  <si>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</si>
  <si>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</si>
  <si>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</si>
  <si>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</si>
  <si>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</si>
  <si>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</si>
  <si>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</si>
  <si>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</si>
  <si>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</si>
  <si>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</si>
  <si>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</si>
  <si>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</si>
  <si>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</si>
  <si>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</si>
  <si>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</si>
  <si>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</si>
  <si>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</si>
  <si>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</si>
  <si>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</si>
  <si>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</si>
  <si>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</si>
  <si>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</si>
  <si>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</si>
  <si>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</si>
  <si>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</si>
  <si>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</si>
  <si>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</si>
  <si>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</si>
  <si>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</si>
  <si>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</si>
  <si>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Temizlik Hizmet Amiri</t>
  </si>
  <si>
    <t>Beylikdüzü Yerleşkesi Bina Personel Maliyet Analizi</t>
  </si>
  <si>
    <t>Ayazağa Yerleşkesi Bina Personel Maliyet Analizi</t>
  </si>
  <si>
    <t>Hadımköy Yerleşkesi Bina Personel Maliyet Analizi</t>
  </si>
  <si>
    <t>Ortaköy Yerleşkesi Bina Personel Maliyet Analizi</t>
  </si>
  <si>
    <t>Ayazağa Konukevi Bina Personel Maliyet Analizi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</si>
</sst>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1"/>
  <sheetViews>
    <sheetView tabSelected="1" view="pageBreakPreview" zoomScale="80" zoomScaleNormal="100" zoomScaleSheetLayoutView="80" workbookViewId="0">
      <selection activeCell="P2" sqref="P2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36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31</v>
      </c>
      <c r="E4" s="20" t="s">
        <v>32</v>
      </c>
      <c r="F4" s="20" t="s">
        <v>33</v>
      </c>
      <c r="G4" s="56" t="s">
        <v>31</v>
      </c>
      <c r="H4" s="20" t="s">
        <v>32</v>
      </c>
      <c r="I4" s="21" t="s">
        <v>33</v>
      </c>
      <c r="J4" s="56" t="s">
        <v>31</v>
      </c>
      <c r="K4" s="20" t="s">
        <v>32</v>
      </c>
      <c r="L4" s="21" t="s">
        <v>33</v>
      </c>
      <c r="M4" s="56" t="s">
        <v>31</v>
      </c>
      <c r="N4" s="20" t="s">
        <v>32</v>
      </c>
      <c r="O4" s="21" t="s">
        <v>33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34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2</v>
      </c>
      <c r="J28" s="68"/>
      <c r="K28" s="36"/>
      <c r="L28" s="83">
        <v>2</v>
      </c>
      <c r="M28" s="55"/>
      <c r="N28" s="36"/>
      <c r="O28" s="83">
        <v>23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0" t="s">
        <v>28</v>
      </c>
      <c r="C30" s="91"/>
      <c r="D30" s="86">
        <f>F28+I28+L28+O28</f>
        <v>28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64" orientation="landscape" horizontalDpi="360" verticalDpi="36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zoomScale="90" zoomScaleNormal="90" workbookViewId="0">
      <selection activeCell="P28" sqref="P28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38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36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31</v>
      </c>
      <c r="E4" s="20" t="s">
        <v>32</v>
      </c>
      <c r="F4" s="20" t="s">
        <v>33</v>
      </c>
      <c r="G4" s="56" t="s">
        <v>31</v>
      </c>
      <c r="H4" s="20" t="s">
        <v>32</v>
      </c>
      <c r="I4" s="21" t="s">
        <v>33</v>
      </c>
      <c r="J4" s="56" t="s">
        <v>31</v>
      </c>
      <c r="K4" s="20" t="s">
        <v>32</v>
      </c>
      <c r="L4" s="21" t="s">
        <v>33</v>
      </c>
      <c r="M4" s="56" t="s">
        <v>31</v>
      </c>
      <c r="N4" s="20" t="s">
        <v>32</v>
      </c>
      <c r="O4" s="21" t="s">
        <v>33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34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1</v>
      </c>
      <c r="J28" s="68"/>
      <c r="K28" s="36"/>
      <c r="L28" s="83">
        <v>1</v>
      </c>
      <c r="M28" s="55"/>
      <c r="N28" s="36"/>
      <c r="O28" s="83">
        <v>14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0" t="s">
        <v>28</v>
      </c>
      <c r="C30" s="91"/>
      <c r="D30" s="86">
        <f>F28+I28+L28+O28</f>
        <v>17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1">
    <dataValidation type="list" allowBlank="1" showInputMessage="1" showErrorMessage="1" sqref="D6:D7 G6:G7 J6:J7 M6:M7 D9:D12 G9:G12 J9:J12 M9:M12 F19 I19 L19 O19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topLeftCell="B1" workbookViewId="0">
      <selection activeCell="D30" sqref="D30:F30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39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36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31</v>
      </c>
      <c r="E4" s="20" t="s">
        <v>32</v>
      </c>
      <c r="F4" s="20" t="s">
        <v>33</v>
      </c>
      <c r="G4" s="56" t="s">
        <v>31</v>
      </c>
      <c r="H4" s="20" t="s">
        <v>32</v>
      </c>
      <c r="I4" s="21" t="s">
        <v>33</v>
      </c>
      <c r="J4" s="56" t="s">
        <v>31</v>
      </c>
      <c r="K4" s="20" t="s">
        <v>32</v>
      </c>
      <c r="L4" s="21" t="s">
        <v>33</v>
      </c>
      <c r="M4" s="56" t="s">
        <v>31</v>
      </c>
      <c r="N4" s="20" t="s">
        <v>32</v>
      </c>
      <c r="O4" s="21" t="s">
        <v>33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34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1</v>
      </c>
      <c r="J28" s="68"/>
      <c r="K28" s="36"/>
      <c r="L28" s="83">
        <v>1</v>
      </c>
      <c r="M28" s="55"/>
      <c r="N28" s="36"/>
      <c r="O28" s="83">
        <v>13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0" t="s">
        <v>28</v>
      </c>
      <c r="C30" s="91"/>
      <c r="D30" s="86">
        <f>F28+I28+L28+O28</f>
        <v>16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1">
    <dataValidation type="list" allowBlank="1" showInputMessage="1" showErrorMessage="1" sqref="D6:D7 G6:G7 J6:J7 M6:M7 D9:D12 G9:G12 J9:J12 M9:M12 F19 I19 L19 O19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topLeftCell="B1" workbookViewId="0">
      <selection activeCell="G27" sqref="G27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40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36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31</v>
      </c>
      <c r="E4" s="20" t="s">
        <v>32</v>
      </c>
      <c r="F4" s="20" t="s">
        <v>33</v>
      </c>
      <c r="G4" s="56" t="s">
        <v>31</v>
      </c>
      <c r="H4" s="20" t="s">
        <v>32</v>
      </c>
      <c r="I4" s="21" t="s">
        <v>33</v>
      </c>
      <c r="J4" s="56" t="s">
        <v>31</v>
      </c>
      <c r="K4" s="20" t="s">
        <v>32</v>
      </c>
      <c r="L4" s="21" t="s">
        <v>33</v>
      </c>
      <c r="M4" s="56" t="s">
        <v>31</v>
      </c>
      <c r="N4" s="20" t="s">
        <v>32</v>
      </c>
      <c r="O4" s="21" t="s">
        <v>33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34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0</v>
      </c>
      <c r="G28" s="68"/>
      <c r="H28" s="36"/>
      <c r="I28" s="83">
        <v>0</v>
      </c>
      <c r="J28" s="68"/>
      <c r="K28" s="36"/>
      <c r="L28" s="83">
        <v>0</v>
      </c>
      <c r="M28" s="55"/>
      <c r="N28" s="36"/>
      <c r="O28" s="83">
        <v>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0" t="s">
        <v>28</v>
      </c>
      <c r="C30" s="91"/>
      <c r="D30" s="86">
        <f>F28+I28+L28+O28</f>
        <v>2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1">
    <dataValidation type="list" allowBlank="1" showInputMessage="1" showErrorMessage="1" sqref="D6:D7 G6:G7 J6:J7 M6:M7 D9:D12 G9:G12 J9:J12 M9:M12 F19 I19 L19 O19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1"/>
  <sheetViews>
    <sheetView topLeftCell="B1" workbookViewId="0">
      <selection activeCell="C2" sqref="C2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41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36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31</v>
      </c>
      <c r="E4" s="20" t="s">
        <v>32</v>
      </c>
      <c r="F4" s="20" t="s">
        <v>33</v>
      </c>
      <c r="G4" s="56" t="s">
        <v>31</v>
      </c>
      <c r="H4" s="20" t="s">
        <v>32</v>
      </c>
      <c r="I4" s="21" t="s">
        <v>33</v>
      </c>
      <c r="J4" s="56" t="s">
        <v>31</v>
      </c>
      <c r="K4" s="20" t="s">
        <v>32</v>
      </c>
      <c r="L4" s="21" t="s">
        <v>33</v>
      </c>
      <c r="M4" s="56" t="s">
        <v>31</v>
      </c>
      <c r="N4" s="20" t="s">
        <v>32</v>
      </c>
      <c r="O4" s="21" t="s">
        <v>33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34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3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3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3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3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16</v>
      </c>
      <c r="D28" s="68"/>
      <c r="E28" s="36"/>
      <c r="F28" s="83">
        <v>0</v>
      </c>
      <c r="G28" s="68"/>
      <c r="H28" s="36"/>
      <c r="I28" s="83">
        <v>0</v>
      </c>
      <c r="J28" s="68"/>
      <c r="K28" s="36"/>
      <c r="L28" s="83">
        <v>0</v>
      </c>
      <c r="M28" s="55"/>
      <c r="N28" s="36"/>
      <c r="O28" s="83">
        <v>6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5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3">
      <c r="A30" s="6"/>
      <c r="B30" s="90" t="s">
        <v>28</v>
      </c>
      <c r="C30" s="91"/>
      <c r="D30" s="86">
        <f>F28+I28+L28+O28</f>
        <v>6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5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399999999999999" customHeight="1" thickTop="1" x14ac:dyDescent="0.3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" customHeight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4.4" x14ac:dyDescent="0.3">
      <c r="B35" s="13"/>
      <c r="L35" s="8"/>
      <c r="M35" s="8"/>
      <c r="N35" s="8"/>
      <c r="O35" s="8"/>
    </row>
    <row r="36" spans="1:89" s="9" customFormat="1" ht="14.4" x14ac:dyDescent="0.3">
      <c r="B36" s="13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ht="14.4" x14ac:dyDescent="0.3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B31:C31"/>
    <mergeCell ref="D31:F31"/>
    <mergeCell ref="D2:O2"/>
    <mergeCell ref="D3:F3"/>
    <mergeCell ref="G3:I3"/>
    <mergeCell ref="J3:L3"/>
    <mergeCell ref="M3:O3"/>
    <mergeCell ref="B30:C30"/>
    <mergeCell ref="D30:F30"/>
  </mergeCells>
  <dataValidations count="1">
    <dataValidation type="list" allowBlank="1" showInputMessage="1" showErrorMessage="1" sqref="D6:D7 G6:G7 J6:J7 M6:M7 D9:D12 G9:G12 J9:J12 M9:M12 F19 I19 L19 O19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BEYLİKDÜZÜ</vt:lpstr>
      <vt:lpstr>AYAZAĞA</vt:lpstr>
      <vt:lpstr>HADIMKÖY</vt:lpstr>
      <vt:lpstr>ORTAKÖY</vt:lpstr>
      <vt:lpstr>KONUKEVİ</vt:lpstr>
      <vt:lpstr>BEYLİKDÜZÜ!Yazdırma_Alanı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Özlem İZGİ</cp:lastModifiedBy>
  <cp:lastPrinted>2019-07-24T10:41:42Z</cp:lastPrinted>
  <dcterms:created xsi:type="dcterms:W3CDTF">2017-03-04T12:16:00Z</dcterms:created>
  <dcterms:modified xsi:type="dcterms:W3CDTF">2022-02-26T08:00:40Z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