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LEMI~1\AppData\Local\Temp\Rar$DIa11592.444\"/>
    </mc:Choice>
  </mc:AlternateContent>
  <bookViews>
    <workbookView xWindow="0" yWindow="0" windowWidth="21576" windowHeight="7548"/>
  </bookViews>
  <sheets>
    <sheet name="BÜYÜKÇEKMECE" sheetId="7" r:id="rId1"/>
    <sheet name="AYAZAĞA" sheetId="8" r:id="rId2"/>
    <sheet name="HADIMKÖY" sheetId="9" r:id="rId3"/>
  </sheets>
  <definedNames>
    <definedName name="_xlnm._FilterDatabase" localSheetId="0" hidden="1">BÜYÜKÇEKMECE!$O$29:$O$29</definedName>
    <definedName name="_xlnm.Print_Area" localSheetId="0">BÜYÜKÇEKMECE!$A$1:$O$31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9" l="1"/>
  <c r="O29" i="9"/>
  <c r="L29" i="9"/>
  <c r="I29" i="9"/>
  <c r="F29" i="9"/>
  <c r="D30" i="8"/>
  <c r="O29" i="8"/>
  <c r="L29" i="8"/>
  <c r="I29" i="8"/>
  <c r="F29" i="8"/>
  <c r="O29" i="7" l="1"/>
  <c r="L29" i="7"/>
  <c r="I29" i="7"/>
  <c r="F29" i="7"/>
</calcChain>
</file>

<file path=xl/sharedStrings.xml><?xml version="1.0" encoding="utf-8"?>
<sst xmlns="http://schemas.openxmlformats.org/spreadsheetml/2006/main" count="141" uniqueCount="38">
  <si>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</si>
  <si>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</si>
  <si>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</si>
  <si>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</si>
  <si>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</si>
  <si>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</si>
  <si>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</si>
  <si>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</si>
  <si>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</si>
  <si>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</si>
  <si>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</si>
  <si>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</si>
  <si>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DİĞER GİDERLER:</t>
  </si>
  <si>
    <t>KIYAFET</t>
  </si>
  <si>
    <t>DİĞER GİDERLER TOPLAMI</t>
  </si>
  <si>
    <t>TOPLAM GİDERLER</t>
  </si>
  <si>
    <t>ELEMAN SAYISI</t>
  </si>
  <si>
    <t>ARA TOPLAM</t>
  </si>
  <si>
    <t>İŞSİZLİK SİGORTASI İŞVEREN PAYI</t>
  </si>
  <si>
    <t>MALZEME ve EKİPMAN</t>
  </si>
  <si>
    <t>GENEL GİDERLER ve ŞİRKET KARI</t>
  </si>
  <si>
    <t>İSG GİDERLERİ</t>
  </si>
  <si>
    <t>Camcı</t>
  </si>
  <si>
    <t>Makineci</t>
  </si>
  <si>
    <t>Temizlik Personeli</t>
  </si>
  <si>
    <t xml:space="preserve">YILLIK İZİN
</t>
  </si>
  <si>
    <t>KİMYASAL GİDERLER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</si>
  <si>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</si>
  <si>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</si>
  <si>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</si>
  <si>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</si>
  <si>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</si>
  <si>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</si>
  <si>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</si>
  <si>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YOL GİDERİ (İETT AYLIK AKBİL ÜCRETİ)</t>
  </si>
  <si>
    <t>KİŞİ BAŞI BİRİM MALİYETİ</t>
  </si>
  <si>
    <t>Temizlik Hizmet Amiri</t>
  </si>
  <si>
    <t>Yerleşkeler Bina Personel Maliyet Analizi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</si>
</sst>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00%"/>
  </numFmts>
  <fonts count="16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0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 applyAlignme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4" fontId="2" fillId="3" borderId="5" xfId="5" applyNumberFormat="1" applyFont="1" applyFill="1" applyBorder="1" applyAlignment="1">
      <alignment horizontal="right" vertical="center"/>
    </xf>
    <xf numFmtId="164" fontId="2" fillId="0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7" fillId="5" borderId="10" xfId="0" applyNumberFormat="1" applyFont="1" applyFill="1" applyBorder="1" applyAlignment="1">
      <alignment horizontal="right" vertical="center"/>
    </xf>
    <xf numFmtId="0" fontId="2" fillId="5" borderId="23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47" y="235795"/>
          <a:ext cx="1016001" cy="720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1"/>
  <sheetViews>
    <sheetView tabSelected="1" topLeftCell="A10" zoomScaleNormal="100" workbookViewId="0">
      <selection activeCell="K25" sqref="K25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4" t="s">
        <v>37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7" t="s">
        <v>36</v>
      </c>
      <c r="E3" s="98"/>
      <c r="F3" s="99"/>
      <c r="G3" s="97" t="s">
        <v>22</v>
      </c>
      <c r="H3" s="98"/>
      <c r="I3" s="99"/>
      <c r="J3" s="97" t="s">
        <v>23</v>
      </c>
      <c r="K3" s="98"/>
      <c r="L3" s="99"/>
      <c r="M3" s="94" t="s">
        <v>24</v>
      </c>
      <c r="N3" s="95"/>
      <c r="O3" s="9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31</v>
      </c>
      <c r="E4" s="20" t="s">
        <v>32</v>
      </c>
      <c r="F4" s="20" t="s">
        <v>33</v>
      </c>
      <c r="G4" s="56" t="s">
        <v>31</v>
      </c>
      <c r="H4" s="20" t="s">
        <v>32</v>
      </c>
      <c r="I4" s="21" t="s">
        <v>33</v>
      </c>
      <c r="J4" s="56" t="s">
        <v>31</v>
      </c>
      <c r="K4" s="20" t="s">
        <v>32</v>
      </c>
      <c r="L4" s="21" t="s">
        <v>33</v>
      </c>
      <c r="M4" s="56" t="s">
        <v>31</v>
      </c>
      <c r="N4" s="20" t="s">
        <v>32</v>
      </c>
      <c r="O4" s="21" t="s">
        <v>33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30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25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27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34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26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35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1</v>
      </c>
      <c r="G28" s="68"/>
      <c r="H28" s="36"/>
      <c r="I28" s="83">
        <v>2</v>
      </c>
      <c r="J28" s="68"/>
      <c r="K28" s="36"/>
      <c r="L28" s="83">
        <v>4</v>
      </c>
      <c r="M28" s="55"/>
      <c r="N28" s="36"/>
      <c r="O28" s="83">
        <v>9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0" t="s">
        <v>28</v>
      </c>
      <c r="C30" s="91"/>
      <c r="D30" s="86">
        <v>16</v>
      </c>
      <c r="E30" s="86"/>
      <c r="F30" s="87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92" t="s">
        <v>29</v>
      </c>
      <c r="C31" s="93"/>
      <c r="D31" s="88"/>
      <c r="E31" s="88"/>
      <c r="F31" s="89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D2:O2"/>
    <mergeCell ref="D30:F30"/>
    <mergeCell ref="D31:F31"/>
    <mergeCell ref="B30:C30"/>
    <mergeCell ref="B31:C31"/>
    <mergeCell ref="M3:O3"/>
    <mergeCell ref="J3:L3"/>
    <mergeCell ref="G3:I3"/>
    <mergeCell ref="D3:F3"/>
  </mergeCells>
  <dataValidations count="7">
    <dataValidation type="list" allowBlank="1" showInputMessage="1" showErrorMessage="1" sqref="F19 I19 L19 O19">
      <formula1>#REF!</formula1>
    </dataValidation>
    <dataValidation type="list" allowBlank="1" showInputMessage="1" showErrorMessage="1" sqref="D12 G12 J12 M12">
      <formula1>#REF!</formula1>
    </dataValidation>
    <dataValidation type="list" allowBlank="1" showInputMessage="1" showErrorMessage="1" sqref="D11 G11 J11 M11">
      <formula1>#REF!</formula1>
    </dataValidation>
    <dataValidation type="list" allowBlank="1" showInputMessage="1" showErrorMessage="1" sqref="D10 G10 J10 M10">
      <formula1>#REF!</formula1>
    </dataValidation>
    <dataValidation type="list" allowBlank="1" showInputMessage="1" showErrorMessage="1" sqref="D9 G9 J9 M9">
      <formula1>#REF!</formula1>
    </dataValidation>
    <dataValidation type="list" allowBlank="1" showInputMessage="1" showErrorMessage="1" sqref="D7 G7 J7 M7">
      <formula1>#REF!</formula1>
    </dataValidation>
    <dataValidation type="list" allowBlank="1" showInputMessage="1" showErrorMessage="1" sqref="D6 G6 J6 M6">
      <formula1>#REF!</formula1>
    </dataValidation>
  </dataValidations>
  <pageMargins left="0.7" right="0.7" top="0.75" bottom="0.75" header="0.3" footer="0.3"/>
  <pageSetup paperSize="9" scale="64" orientation="landscape" horizontalDpi="360" verticalDpi="36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1"/>
  <sheetViews>
    <sheetView topLeftCell="A16" workbookViewId="0">
      <selection activeCell="I24" sqref="I24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4" t="s">
        <v>37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7" t="s">
        <v>36</v>
      </c>
      <c r="E3" s="98"/>
      <c r="F3" s="99"/>
      <c r="G3" s="97" t="s">
        <v>22</v>
      </c>
      <c r="H3" s="98"/>
      <c r="I3" s="99"/>
      <c r="J3" s="97" t="s">
        <v>23</v>
      </c>
      <c r="K3" s="98"/>
      <c r="L3" s="99"/>
      <c r="M3" s="94" t="s">
        <v>24</v>
      </c>
      <c r="N3" s="95"/>
      <c r="O3" s="9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31</v>
      </c>
      <c r="E4" s="20" t="s">
        <v>32</v>
      </c>
      <c r="F4" s="20" t="s">
        <v>33</v>
      </c>
      <c r="G4" s="56" t="s">
        <v>31</v>
      </c>
      <c r="H4" s="20" t="s">
        <v>32</v>
      </c>
      <c r="I4" s="21" t="s">
        <v>33</v>
      </c>
      <c r="J4" s="56" t="s">
        <v>31</v>
      </c>
      <c r="K4" s="20" t="s">
        <v>32</v>
      </c>
      <c r="L4" s="21" t="s">
        <v>33</v>
      </c>
      <c r="M4" s="56" t="s">
        <v>31</v>
      </c>
      <c r="N4" s="20" t="s">
        <v>32</v>
      </c>
      <c r="O4" s="21" t="s">
        <v>33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30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25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27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34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26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35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1</v>
      </c>
      <c r="G28" s="68"/>
      <c r="H28" s="36"/>
      <c r="I28" s="83">
        <v>1</v>
      </c>
      <c r="J28" s="68"/>
      <c r="K28" s="36"/>
      <c r="L28" s="83">
        <v>2</v>
      </c>
      <c r="M28" s="55"/>
      <c r="N28" s="36"/>
      <c r="O28" s="83">
        <v>6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0" t="s">
        <v>28</v>
      </c>
      <c r="C30" s="91"/>
      <c r="D30" s="86">
        <f>F28+I28+L28+O28</f>
        <v>10</v>
      </c>
      <c r="E30" s="86"/>
      <c r="F30" s="87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92" t="s">
        <v>29</v>
      </c>
      <c r="C31" s="93"/>
      <c r="D31" s="88"/>
      <c r="E31" s="88"/>
      <c r="F31" s="89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B31:C31"/>
    <mergeCell ref="D31:F31"/>
    <mergeCell ref="D2:O2"/>
    <mergeCell ref="D3:F3"/>
    <mergeCell ref="G3:I3"/>
    <mergeCell ref="J3:L3"/>
    <mergeCell ref="M3:O3"/>
    <mergeCell ref="B30:C30"/>
    <mergeCell ref="D30:F30"/>
  </mergeCells>
  <dataValidations count="1">
    <dataValidation type="list" allowBlank="1" showInputMessage="1" showErrorMessage="1" sqref="D6:D7 G6:G7 J6:J7 M6:M7 D9:D12 G9:G12 J9:J12 M9:M12 F19 I19 L19 O19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1"/>
  <sheetViews>
    <sheetView topLeftCell="A22" workbookViewId="0">
      <selection activeCell="H25" sqref="H25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4" t="s">
        <v>37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7" t="s">
        <v>36</v>
      </c>
      <c r="E3" s="98"/>
      <c r="F3" s="99"/>
      <c r="G3" s="97" t="s">
        <v>22</v>
      </c>
      <c r="H3" s="98"/>
      <c r="I3" s="99"/>
      <c r="J3" s="97" t="s">
        <v>23</v>
      </c>
      <c r="K3" s="98"/>
      <c r="L3" s="99"/>
      <c r="M3" s="94" t="s">
        <v>24</v>
      </c>
      <c r="N3" s="95"/>
      <c r="O3" s="9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31</v>
      </c>
      <c r="E4" s="20" t="s">
        <v>32</v>
      </c>
      <c r="F4" s="20" t="s">
        <v>33</v>
      </c>
      <c r="G4" s="56" t="s">
        <v>31</v>
      </c>
      <c r="H4" s="20" t="s">
        <v>32</v>
      </c>
      <c r="I4" s="21" t="s">
        <v>33</v>
      </c>
      <c r="J4" s="56" t="s">
        <v>31</v>
      </c>
      <c r="K4" s="20" t="s">
        <v>32</v>
      </c>
      <c r="L4" s="21" t="s">
        <v>33</v>
      </c>
      <c r="M4" s="56" t="s">
        <v>31</v>
      </c>
      <c r="N4" s="20" t="s">
        <v>32</v>
      </c>
      <c r="O4" s="21" t="s">
        <v>33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30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25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27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34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26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35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1</v>
      </c>
      <c r="G28" s="68"/>
      <c r="H28" s="36"/>
      <c r="I28" s="83">
        <v>1</v>
      </c>
      <c r="J28" s="68"/>
      <c r="K28" s="36"/>
      <c r="L28" s="83">
        <v>1</v>
      </c>
      <c r="M28" s="55"/>
      <c r="N28" s="36"/>
      <c r="O28" s="83">
        <v>1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0" t="s">
        <v>28</v>
      </c>
      <c r="C30" s="91"/>
      <c r="D30" s="86">
        <f>F28+I28+L28+O28</f>
        <v>4</v>
      </c>
      <c r="E30" s="86"/>
      <c r="F30" s="87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92" t="s">
        <v>29</v>
      </c>
      <c r="C31" s="93"/>
      <c r="D31" s="88"/>
      <c r="E31" s="88"/>
      <c r="F31" s="89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B31:C31"/>
    <mergeCell ref="D31:F31"/>
    <mergeCell ref="D2:O2"/>
    <mergeCell ref="D3:F3"/>
    <mergeCell ref="G3:I3"/>
    <mergeCell ref="J3:L3"/>
    <mergeCell ref="M3:O3"/>
    <mergeCell ref="B30:C30"/>
    <mergeCell ref="D30:F30"/>
  </mergeCells>
  <dataValidations count="1">
    <dataValidation type="list" allowBlank="1" showInputMessage="1" showErrorMessage="1" sqref="D6:D7 G6:G7 J6:J7 M6:M7 D9:D12 G9:G12 J9:J12 M9:M12 F19 I19 L19 O19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BÜYÜKÇEKMECE</vt:lpstr>
      <vt:lpstr>AYAZAĞA</vt:lpstr>
      <vt:lpstr>HADIMKÖY</vt:lpstr>
      <vt:lpstr>BÜYÜKÇEKMECE!Yazdırma_Alanı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Özlem İZGİ</cp:lastModifiedBy>
  <cp:lastPrinted>2019-07-24T10:41:42Z</cp:lastPrinted>
  <dcterms:created xsi:type="dcterms:W3CDTF">2017-03-04T12:16:00Z</dcterms:created>
  <dcterms:modified xsi:type="dcterms:W3CDTF">2021-03-08T07:33:59Z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