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ZLEMI~1\AppData\Local\Temp\Rar$DIa11592.444\"/>
    </mc:Choice>
  </mc:AlternateContent>
  <bookViews>
    <workbookView xWindow="0" yWindow="0" windowWidth="21576" windowHeight="7548"/>
  </bookViews>
  <sheets>
    <sheet name="BÜYÜKÇEKMECE" sheetId="7" r:id="rId1"/>
    <sheet name="AYAZAĞA" sheetId="8" r:id="rId2"/>
    <sheet name="HADIMKÖY" sheetId="9" r:id="rId3"/>
  </sheets>
  <definedNames>
    <definedName name="_xlnm._FilterDatabase" localSheetId="0" hidden="1">BÜYÜKÇEKMECE!$O$29:$O$29</definedName>
    <definedName name="_xlnm.Print_Area" localSheetId="0">BÜYÜKÇEKMECE!$A$1:$O$31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9" l="1"/>
  <c r="O29" i="9"/>
  <c r="L29" i="9"/>
  <c r="I29" i="9"/>
  <c r="F29" i="9"/>
  <c r="D30" i="8"/>
  <c r="O29" i="8"/>
  <c r="L29" i="8"/>
  <c r="I29" i="8"/>
  <c r="F29" i="8"/>
  <c r="O29" i="7" l="1"/>
  <c r="L29" i="7"/>
  <c r="I29" i="7"/>
  <c r="F29" i="7"/>
</calcChain>
</file>

<file path=xl/sharedStrings.xml><?xml version="1.0" encoding="utf-8"?>
<sst xmlns="http://schemas.openxmlformats.org/spreadsheetml/2006/main" count="141" uniqueCount="38">
  <si>
    <t>NO</t>
  </si>
  <si>
    <t>GİDERLER</t>
  </si>
  <si>
    <t>MAAŞ GİDERLERİ :</t>
  </si>
  <si>
    <t>BRÜT MAAŞ</t>
  </si>
  <si>
    <t>SGK İŞÇİ PAYI</t>
  </si>
  <si>
    <t>İŞŞİZLİK SİGORTASI İŞÇİ PAYI</t>
  </si>
  <si>
    <t>VERGİ MATRAHI</t>
  </si>
  <si>
    <t>GELİR VERGİSİ</t>
  </si>
  <si>
    <t>SGK İŞVEREN PAYI</t>
  </si>
  <si>
    <t>MAAŞ GİDERLERİ TOPLAMI :</t>
  </si>
  <si>
    <t xml:space="preserve">FONLAR TOPLAMI : </t>
  </si>
  <si>
    <t xml:space="preserve">NET MAAŞ </t>
  </si>
  <si>
    <t>DİĞER GİDERLER:</t>
  </si>
  <si>
    <t>KIYAFET</t>
  </si>
  <si>
    <t>DİĞER GİDERLER TOPLAMI</t>
  </si>
  <si>
    <t>TOPLAM GİDERLER</t>
  </si>
  <si>
    <t>ELEMAN SAYISI</t>
  </si>
  <si>
    <t>ARA TOPLAM</t>
  </si>
  <si>
    <t>İŞSİZLİK SİGORTASI İŞVEREN PAYI</t>
  </si>
  <si>
    <t>MALZEME ve EKİPMAN</t>
  </si>
  <si>
    <t>GENEL GİDERLER ve ŞİRKET KARI</t>
  </si>
  <si>
    <t>İSG GİDERLERİ</t>
  </si>
  <si>
    <t>Camcı</t>
  </si>
  <si>
    <t>Makineci</t>
  </si>
  <si>
    <t>Temizlik Personeli</t>
  </si>
  <si>
    <t xml:space="preserve">YILLIK İZİN
</t>
  </si>
  <si>
    <t>KİMYASAL GİDERLER</t>
  </si>
  <si>
    <t>KIDEM +İHBAR TAZMİNATI</t>
  </si>
  <si>
    <t>Toplam Personel Sayısı</t>
  </si>
  <si>
    <t>Aylık Genel Toplam (KDV Hariç)</t>
  </si>
  <si>
    <r>
      <t>DAMGA VERGİSİ</t>
    </r>
    <r>
      <rPr>
        <sz val="10"/>
        <color indexed="10"/>
        <rFont val="Arial"/>
        <family val="2"/>
        <charset val="162"/>
      </rPr>
      <t xml:space="preserve"> </t>
    </r>
  </si>
  <si>
    <t>Parametreler</t>
  </si>
  <si>
    <t>Hesaplamalar</t>
  </si>
  <si>
    <t>Maliyet</t>
  </si>
  <si>
    <t>YOL GİDERİ (İETT AYLIK AKBİL ÜCRETİ)</t>
  </si>
  <si>
    <t>KİŞİ BAŞI BİRİM MALİYETİ</t>
  </si>
  <si>
    <t>Temizlik Hizmet Amiri</t>
  </si>
  <si>
    <t>Yerleşkeler Bina Personel Maliyet Analizi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</si>
</sst>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0.000%"/>
  </numFmts>
  <fonts count="16" x14ac:knownFonts="1">
    <font>
      <sz val="11"/>
      <color theme="1"/>
      <name val="Calibri"/>
      <family val="2"/>
      <charset val="162"/>
      <scheme val="minor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Arial Tur"/>
    </font>
    <font>
      <sz val="11"/>
      <color theme="1"/>
      <name val="Calibri"/>
      <family val="2"/>
      <charset val="162"/>
      <scheme val="minor"/>
    </font>
    <font>
      <b/>
      <u/>
      <sz val="20"/>
      <name val="Arial"/>
      <family val="2"/>
      <charset val="162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b/>
      <i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  <font>
      <b/>
      <sz val="18"/>
      <name val="Arial"/>
      <family val="2"/>
      <charset val="162"/>
    </font>
    <font>
      <sz val="1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10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3" fontId="3" fillId="0" borderId="0" xfId="0" applyNumberFormat="1" applyFont="1" applyAlignment="1"/>
    <xf numFmtId="43" fontId="3" fillId="0" borderId="0" xfId="7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4" fontId="11" fillId="4" borderId="6" xfId="0" applyNumberFormat="1" applyFont="1" applyFill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9" fontId="2" fillId="0" borderId="6" xfId="1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9" fontId="2" fillId="3" borderId="22" xfId="1" applyNumberFormat="1" applyFont="1" applyFill="1" applyBorder="1" applyAlignment="1">
      <alignment horizontal="right" vertical="center"/>
    </xf>
    <xf numFmtId="9" fontId="2" fillId="3" borderId="22" xfId="1" applyFont="1" applyFill="1" applyBorder="1" applyAlignment="1">
      <alignment horizontal="right" vertical="center"/>
    </xf>
    <xf numFmtId="164" fontId="2" fillId="0" borderId="22" xfId="1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horizontal="right" vertical="center"/>
    </xf>
    <xf numFmtId="4" fontId="7" fillId="0" borderId="22" xfId="0" applyNumberFormat="1" applyFont="1" applyFill="1" applyBorder="1" applyAlignment="1">
      <alignment horizontal="right" vertical="center"/>
    </xf>
    <xf numFmtId="3" fontId="7" fillId="0" borderId="22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164" fontId="2" fillId="3" borderId="5" xfId="5" applyNumberFormat="1" applyFont="1" applyFill="1" applyBorder="1" applyAlignment="1">
      <alignment horizontal="right" vertical="center"/>
    </xf>
    <xf numFmtId="164" fontId="2" fillId="0" borderId="5" xfId="5" applyNumberFormat="1" applyFont="1" applyFill="1" applyBorder="1" applyAlignment="1">
      <alignment horizontal="right" vertical="center"/>
    </xf>
    <xf numFmtId="165" fontId="2" fillId="3" borderId="5" xfId="5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9" fontId="2" fillId="3" borderId="5" xfId="1" applyNumberFormat="1" applyFont="1" applyFill="1" applyBorder="1" applyAlignment="1">
      <alignment horizontal="right" vertical="center"/>
    </xf>
    <xf numFmtId="9" fontId="2" fillId="3" borderId="5" xfId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4" fontId="7" fillId="5" borderId="10" xfId="0" applyNumberFormat="1" applyFont="1" applyFill="1" applyBorder="1" applyAlignment="1">
      <alignment horizontal="right" vertical="center"/>
    </xf>
    <xf numFmtId="0" fontId="2" fillId="5" borderId="23" xfId="0" applyFont="1" applyFill="1" applyBorder="1" applyAlignment="1">
      <alignment vertical="center"/>
    </xf>
    <xf numFmtId="4" fontId="12" fillId="5" borderId="7" xfId="0" applyNumberFormat="1" applyFont="1" applyFill="1" applyBorder="1" applyAlignment="1">
      <alignment horizontal="right" vertical="center"/>
    </xf>
    <xf numFmtId="0" fontId="15" fillId="5" borderId="5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3" fontId="7" fillId="5" borderId="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8">
    <cellStyle name="Normal" xfId="0" builtinId="0"/>
    <cellStyle name="Normal 10" xfId="4"/>
    <cellStyle name="Normal 2" xfId="6"/>
    <cellStyle name="Normal 21" xfId="3"/>
    <cellStyle name="Virgül" xfId="7" builtinId="3"/>
    <cellStyle name="Yüzde 2 2 2" xfId="2"/>
    <cellStyle name="Yüzde 9" xfId="1"/>
    <cellStyle name="Yüzde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47" y="235795"/>
          <a:ext cx="1016001" cy="72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51"/>
  <sheetViews>
    <sheetView tabSelected="1" topLeftCell="A10" zoomScaleNormal="100" workbookViewId="0">
      <selection activeCell="K25" sqref="K25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36.332031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84" t="s">
        <v>37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7" t="s">
        <v>36</v>
      </c>
      <c r="E3" s="98"/>
      <c r="F3" s="99"/>
      <c r="G3" s="97" t="s">
        <v>22</v>
      </c>
      <c r="H3" s="98"/>
      <c r="I3" s="99"/>
      <c r="J3" s="97" t="s">
        <v>23</v>
      </c>
      <c r="K3" s="98"/>
      <c r="L3" s="99"/>
      <c r="M3" s="94" t="s">
        <v>24</v>
      </c>
      <c r="N3" s="95"/>
      <c r="O3" s="96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6" t="s">
        <v>31</v>
      </c>
      <c r="E4" s="20" t="s">
        <v>32</v>
      </c>
      <c r="F4" s="20" t="s">
        <v>33</v>
      </c>
      <c r="G4" s="56" t="s">
        <v>31</v>
      </c>
      <c r="H4" s="20" t="s">
        <v>32</v>
      </c>
      <c r="I4" s="21" t="s">
        <v>33</v>
      </c>
      <c r="J4" s="56" t="s">
        <v>31</v>
      </c>
      <c r="K4" s="20" t="s">
        <v>32</v>
      </c>
      <c r="L4" s="21" t="s">
        <v>33</v>
      </c>
      <c r="M4" s="56" t="s">
        <v>31</v>
      </c>
      <c r="N4" s="20" t="s">
        <v>32</v>
      </c>
      <c r="O4" s="21" t="s">
        <v>33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3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3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3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3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3">
      <c r="A10" s="10"/>
      <c r="B10" s="22">
        <v>6</v>
      </c>
      <c r="C10" s="43" t="s">
        <v>30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3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3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3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3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3">
      <c r="A15" s="10"/>
      <c r="B15" s="22">
        <v>10</v>
      </c>
      <c r="C15" s="43" t="s">
        <v>25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3">
      <c r="A16" s="10"/>
      <c r="B16" s="22">
        <v>11</v>
      </c>
      <c r="C16" s="43" t="s">
        <v>27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3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3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3">
      <c r="A19" s="10"/>
      <c r="B19" s="22">
        <v>12</v>
      </c>
      <c r="C19" s="43" t="s">
        <v>34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3">
      <c r="A20" s="10"/>
      <c r="B20" s="22">
        <v>13</v>
      </c>
      <c r="C20" s="43" t="s">
        <v>13</v>
      </c>
      <c r="D20" s="65"/>
      <c r="E20" s="33"/>
      <c r="F20" s="28"/>
      <c r="G20" s="65"/>
      <c r="H20" s="33"/>
      <c r="I20" s="28"/>
      <c r="J20" s="65"/>
      <c r="K20" s="33"/>
      <c r="L20" s="28"/>
      <c r="M20" s="52"/>
      <c r="N20" s="33"/>
      <c r="O20" s="2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3">
      <c r="A21" s="10"/>
      <c r="B21" s="22">
        <v>14</v>
      </c>
      <c r="C21" s="43" t="s">
        <v>19</v>
      </c>
      <c r="D21" s="65"/>
      <c r="E21" s="33"/>
      <c r="F21" s="34"/>
      <c r="G21" s="65"/>
      <c r="H21" s="33"/>
      <c r="I21" s="34"/>
      <c r="J21" s="65"/>
      <c r="K21" s="33"/>
      <c r="L21" s="34"/>
      <c r="M21" s="52"/>
      <c r="N21" s="33"/>
      <c r="O21" s="34"/>
      <c r="P21" s="9"/>
      <c r="Q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3">
      <c r="A22" s="10"/>
      <c r="B22" s="22">
        <v>15</v>
      </c>
      <c r="C22" s="43" t="s">
        <v>26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3">
      <c r="A23" s="10"/>
      <c r="B23" s="22">
        <v>16</v>
      </c>
      <c r="C23" s="43" t="s">
        <v>21</v>
      </c>
      <c r="D23" s="66"/>
      <c r="E23" s="33"/>
      <c r="F23" s="28"/>
      <c r="G23" s="66"/>
      <c r="H23" s="33"/>
      <c r="I23" s="28"/>
      <c r="J23" s="66"/>
      <c r="K23" s="33"/>
      <c r="L23" s="28"/>
      <c r="M23" s="53"/>
      <c r="N23" s="33"/>
      <c r="O23" s="28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31.5" customHeight="1" x14ac:dyDescent="0.3">
      <c r="A24" s="10"/>
      <c r="B24" s="69"/>
      <c r="C24" s="70" t="s">
        <v>14</v>
      </c>
      <c r="D24" s="71"/>
      <c r="E24" s="72"/>
      <c r="F24" s="79"/>
      <c r="G24" s="80"/>
      <c r="H24" s="81"/>
      <c r="I24" s="79"/>
      <c r="J24" s="80"/>
      <c r="K24" s="81"/>
      <c r="L24" s="79"/>
      <c r="M24" s="82"/>
      <c r="N24" s="81"/>
      <c r="O24" s="79"/>
      <c r="P24" s="16"/>
      <c r="Q24" s="15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s="2" customFormat="1" ht="21.75" customHeight="1" x14ac:dyDescent="0.3">
      <c r="A25" s="11"/>
      <c r="B25" s="22"/>
      <c r="C25" s="46" t="s">
        <v>15</v>
      </c>
      <c r="D25" s="67"/>
      <c r="E25" s="24"/>
      <c r="F25" s="25"/>
      <c r="G25" s="67"/>
      <c r="H25" s="24"/>
      <c r="I25" s="25"/>
      <c r="J25" s="67"/>
      <c r="K25" s="24"/>
      <c r="L25" s="25"/>
      <c r="M25" s="54"/>
      <c r="N25" s="24"/>
      <c r="O25" s="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9" ht="21.75" customHeight="1" x14ac:dyDescent="0.3">
      <c r="A26" s="10"/>
      <c r="B26" s="22"/>
      <c r="C26" s="46" t="s">
        <v>20</v>
      </c>
      <c r="D26" s="66"/>
      <c r="E26" s="35"/>
      <c r="F26" s="28"/>
      <c r="G26" s="66"/>
      <c r="H26" s="35"/>
      <c r="I26" s="28"/>
      <c r="J26" s="66"/>
      <c r="K26" s="35"/>
      <c r="L26" s="28"/>
      <c r="M26" s="53"/>
      <c r="N26" s="35"/>
      <c r="O26" s="28"/>
      <c r="P26" s="9"/>
      <c r="Q26" s="15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1.75" customHeight="1" x14ac:dyDescent="0.3">
      <c r="A27" s="10"/>
      <c r="B27" s="22"/>
      <c r="C27" s="46" t="s">
        <v>35</v>
      </c>
      <c r="D27" s="67"/>
      <c r="E27" s="24"/>
      <c r="F27" s="25"/>
      <c r="G27" s="67"/>
      <c r="H27" s="24"/>
      <c r="I27" s="25"/>
      <c r="J27" s="67"/>
      <c r="K27" s="24"/>
      <c r="L27" s="25"/>
      <c r="M27" s="54"/>
      <c r="N27" s="24"/>
      <c r="O27" s="25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3">
      <c r="A28" s="10"/>
      <c r="B28" s="22"/>
      <c r="C28" s="46" t="s">
        <v>16</v>
      </c>
      <c r="D28" s="68"/>
      <c r="E28" s="36"/>
      <c r="F28" s="83">
        <v>1</v>
      </c>
      <c r="G28" s="68"/>
      <c r="H28" s="36"/>
      <c r="I28" s="83">
        <v>2</v>
      </c>
      <c r="J28" s="68"/>
      <c r="K28" s="36"/>
      <c r="L28" s="83">
        <v>4</v>
      </c>
      <c r="M28" s="55"/>
      <c r="N28" s="36"/>
      <c r="O28" s="83">
        <v>9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31.5" customHeight="1" thickBot="1" x14ac:dyDescent="0.35">
      <c r="A29" s="10"/>
      <c r="B29" s="73"/>
      <c r="C29" s="74" t="s">
        <v>17</v>
      </c>
      <c r="D29" s="75"/>
      <c r="E29" s="76"/>
      <c r="F29" s="77">
        <f>+F28*F27</f>
        <v>0</v>
      </c>
      <c r="G29" s="75"/>
      <c r="H29" s="76"/>
      <c r="I29" s="77">
        <f>+I28*I27</f>
        <v>0</v>
      </c>
      <c r="J29" s="75"/>
      <c r="K29" s="76"/>
      <c r="L29" s="77">
        <f>+L28*L27</f>
        <v>0</v>
      </c>
      <c r="M29" s="78"/>
      <c r="N29" s="76"/>
      <c r="O29" s="77">
        <f>+O28*O27</f>
        <v>0</v>
      </c>
      <c r="P29" s="16"/>
      <c r="Q29" s="1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24.75" customHeight="1" thickTop="1" x14ac:dyDescent="0.3">
      <c r="A30" s="6"/>
      <c r="B30" s="90" t="s">
        <v>28</v>
      </c>
      <c r="C30" s="91"/>
      <c r="D30" s="86">
        <v>16</v>
      </c>
      <c r="E30" s="86"/>
      <c r="F30" s="87"/>
      <c r="G30" s="17"/>
      <c r="H30" s="17"/>
      <c r="I30" s="17"/>
      <c r="J30" s="17"/>
      <c r="K30" s="17"/>
      <c r="L30" s="17"/>
      <c r="M30" s="17"/>
      <c r="N30" s="17"/>
      <c r="O30" s="1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Bot="1" x14ac:dyDescent="0.35">
      <c r="A31" s="6"/>
      <c r="B31" s="92" t="s">
        <v>29</v>
      </c>
      <c r="C31" s="93"/>
      <c r="D31" s="88"/>
      <c r="E31" s="88"/>
      <c r="F31" s="89"/>
      <c r="G31" s="18"/>
      <c r="H31" s="18"/>
      <c r="I31" s="18"/>
      <c r="J31" s="18"/>
      <c r="K31" s="18"/>
      <c r="L31" s="18"/>
      <c r="M31" s="18"/>
      <c r="N31" s="18"/>
      <c r="O31" s="18"/>
      <c r="P31" s="9"/>
      <c r="Q31" s="1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s="6" customFormat="1" ht="17.399999999999999" customHeight="1" thickTop="1" x14ac:dyDescent="0.3">
      <c r="A32" s="9"/>
      <c r="B32" s="13"/>
      <c r="C32" s="9"/>
      <c r="D32" s="9"/>
      <c r="E32" s="9"/>
      <c r="F32" s="9"/>
      <c r="G32" s="9"/>
      <c r="H32" s="9"/>
      <c r="I32" s="9"/>
      <c r="J32" s="9"/>
      <c r="K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7"/>
      <c r="CD32" s="7"/>
      <c r="CE32" s="7"/>
      <c r="CF32" s="7"/>
      <c r="CG32" s="7"/>
      <c r="CH32" s="7"/>
      <c r="CI32" s="7"/>
      <c r="CJ32" s="7"/>
      <c r="CK32" s="7"/>
    </row>
    <row r="33" spans="1:89" s="6" customFormat="1" ht="12.9" customHeight="1" x14ac:dyDescent="0.3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6.5" customHeight="1" x14ac:dyDescent="0.3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9" customFormat="1" ht="14.4" x14ac:dyDescent="0.3">
      <c r="B35" s="13"/>
      <c r="L35" s="8"/>
      <c r="M35" s="8"/>
      <c r="N35" s="8"/>
      <c r="O35" s="8"/>
    </row>
    <row r="36" spans="1:89" s="9" customFormat="1" ht="14.4" x14ac:dyDescent="0.3">
      <c r="B36" s="13"/>
    </row>
    <row r="37" spans="1:89" s="9" customFormat="1" ht="14.4" x14ac:dyDescent="0.3">
      <c r="B37" s="13"/>
    </row>
    <row r="38" spans="1:89" s="9" customFormat="1" ht="14.4" x14ac:dyDescent="0.3">
      <c r="B38" s="13"/>
    </row>
    <row r="39" spans="1:89" s="9" customFormat="1" ht="14.4" x14ac:dyDescent="0.3">
      <c r="B39" s="13"/>
    </row>
    <row r="40" spans="1:89" s="9" customFormat="1" ht="14.4" x14ac:dyDescent="0.3">
      <c r="B40" s="13"/>
    </row>
    <row r="41" spans="1:89" s="9" customFormat="1" ht="14.4" x14ac:dyDescent="0.3">
      <c r="B41" s="13"/>
    </row>
    <row r="42" spans="1:89" s="9" customFormat="1" ht="14.4" x14ac:dyDescent="0.3">
      <c r="B42" s="13"/>
    </row>
    <row r="43" spans="1:89" ht="14.4" x14ac:dyDescent="0.3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ht="14.4" x14ac:dyDescent="0.3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4.4" x14ac:dyDescent="0.3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4.4" x14ac:dyDescent="0.3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4.4" x14ac:dyDescent="0.3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4.4" x14ac:dyDescent="0.3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</sheetData>
  <mergeCells count="9">
    <mergeCell ref="D2:O2"/>
    <mergeCell ref="D30:F30"/>
    <mergeCell ref="D31:F31"/>
    <mergeCell ref="B30:C30"/>
    <mergeCell ref="B31:C31"/>
    <mergeCell ref="M3:O3"/>
    <mergeCell ref="J3:L3"/>
    <mergeCell ref="G3:I3"/>
    <mergeCell ref="D3:F3"/>
  </mergeCells>
  <dataValidations count="7">
    <dataValidation type="list" allowBlank="1" showInputMessage="1" showErrorMessage="1" sqref="F19 I19 L19 O19">
      <formula1>#REF!</formula1>
    </dataValidation>
    <dataValidation type="list" allowBlank="1" showInputMessage="1" showErrorMessage="1" sqref="D12 G12 J12 M12">
      <formula1>#REF!</formula1>
    </dataValidation>
    <dataValidation type="list" allowBlank="1" showInputMessage="1" showErrorMessage="1" sqref="D11 G11 J11 M11">
      <formula1>#REF!</formula1>
    </dataValidation>
    <dataValidation type="list" allowBlank="1" showInputMessage="1" showErrorMessage="1" sqref="D10 G10 J10 M10">
      <formula1>#REF!</formula1>
    </dataValidation>
    <dataValidation type="list" allowBlank="1" showInputMessage="1" showErrorMessage="1" sqref="D9 G9 J9 M9">
      <formula1>#REF!</formula1>
    </dataValidation>
    <dataValidation type="list" allowBlank="1" showInputMessage="1" showErrorMessage="1" sqref="D7 G7 J7 M7">
      <formula1>#REF!</formula1>
    </dataValidation>
    <dataValidation type="list" allowBlank="1" showInputMessage="1" showErrorMessage="1" sqref="D6 G6 J6 M6">
      <formula1>#REF!</formula1>
    </dataValidation>
  </dataValidations>
  <pageMargins left="0.7" right="0.7" top="0.75" bottom="0.75" header="0.3" footer="0.3"/>
  <pageSetup paperSize="9" scale="64" orientation="landscape" horizontalDpi="360" verticalDpi="360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51"/>
  <sheetViews>
    <sheetView topLeftCell="A16" workbookViewId="0">
      <selection activeCell="I24" sqref="I24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36.332031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84" t="s">
        <v>37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7" t="s">
        <v>36</v>
      </c>
      <c r="E3" s="98"/>
      <c r="F3" s="99"/>
      <c r="G3" s="97" t="s">
        <v>22</v>
      </c>
      <c r="H3" s="98"/>
      <c r="I3" s="99"/>
      <c r="J3" s="97" t="s">
        <v>23</v>
      </c>
      <c r="K3" s="98"/>
      <c r="L3" s="99"/>
      <c r="M3" s="94" t="s">
        <v>24</v>
      </c>
      <c r="N3" s="95"/>
      <c r="O3" s="96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6" t="s">
        <v>31</v>
      </c>
      <c r="E4" s="20" t="s">
        <v>32</v>
      </c>
      <c r="F4" s="20" t="s">
        <v>33</v>
      </c>
      <c r="G4" s="56" t="s">
        <v>31</v>
      </c>
      <c r="H4" s="20" t="s">
        <v>32</v>
      </c>
      <c r="I4" s="21" t="s">
        <v>33</v>
      </c>
      <c r="J4" s="56" t="s">
        <v>31</v>
      </c>
      <c r="K4" s="20" t="s">
        <v>32</v>
      </c>
      <c r="L4" s="21" t="s">
        <v>33</v>
      </c>
      <c r="M4" s="56" t="s">
        <v>31</v>
      </c>
      <c r="N4" s="20" t="s">
        <v>32</v>
      </c>
      <c r="O4" s="21" t="s">
        <v>33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3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3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3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3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3">
      <c r="A10" s="10"/>
      <c r="B10" s="22">
        <v>6</v>
      </c>
      <c r="C10" s="43" t="s">
        <v>30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3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3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3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3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3">
      <c r="A15" s="10"/>
      <c r="B15" s="22">
        <v>10</v>
      </c>
      <c r="C15" s="43" t="s">
        <v>25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3">
      <c r="A16" s="10"/>
      <c r="B16" s="22">
        <v>11</v>
      </c>
      <c r="C16" s="43" t="s">
        <v>27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3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3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3">
      <c r="A19" s="10"/>
      <c r="B19" s="22">
        <v>12</v>
      </c>
      <c r="C19" s="43" t="s">
        <v>34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3">
      <c r="A20" s="10"/>
      <c r="B20" s="22">
        <v>13</v>
      </c>
      <c r="C20" s="43" t="s">
        <v>13</v>
      </c>
      <c r="D20" s="65"/>
      <c r="E20" s="33"/>
      <c r="F20" s="28"/>
      <c r="G20" s="65"/>
      <c r="H20" s="33"/>
      <c r="I20" s="28"/>
      <c r="J20" s="65"/>
      <c r="K20" s="33"/>
      <c r="L20" s="28"/>
      <c r="M20" s="52"/>
      <c r="N20" s="33"/>
      <c r="O20" s="2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3">
      <c r="A21" s="10"/>
      <c r="B21" s="22">
        <v>14</v>
      </c>
      <c r="C21" s="43" t="s">
        <v>19</v>
      </c>
      <c r="D21" s="65"/>
      <c r="E21" s="33"/>
      <c r="F21" s="34"/>
      <c r="G21" s="65"/>
      <c r="H21" s="33"/>
      <c r="I21" s="34"/>
      <c r="J21" s="65"/>
      <c r="K21" s="33"/>
      <c r="L21" s="34"/>
      <c r="M21" s="52"/>
      <c r="N21" s="33"/>
      <c r="O21" s="34"/>
      <c r="P21" s="9"/>
      <c r="Q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3">
      <c r="A22" s="10"/>
      <c r="B22" s="22">
        <v>15</v>
      </c>
      <c r="C22" s="43" t="s">
        <v>26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3">
      <c r="A23" s="10"/>
      <c r="B23" s="22">
        <v>16</v>
      </c>
      <c r="C23" s="43" t="s">
        <v>21</v>
      </c>
      <c r="D23" s="66"/>
      <c r="E23" s="33"/>
      <c r="F23" s="28"/>
      <c r="G23" s="66"/>
      <c r="H23" s="33"/>
      <c r="I23" s="28"/>
      <c r="J23" s="66"/>
      <c r="K23" s="33"/>
      <c r="L23" s="28"/>
      <c r="M23" s="53"/>
      <c r="N23" s="33"/>
      <c r="O23" s="28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31.5" customHeight="1" x14ac:dyDescent="0.3">
      <c r="A24" s="10"/>
      <c r="B24" s="69"/>
      <c r="C24" s="70" t="s">
        <v>14</v>
      </c>
      <c r="D24" s="71"/>
      <c r="E24" s="72"/>
      <c r="F24" s="79"/>
      <c r="G24" s="80"/>
      <c r="H24" s="81"/>
      <c r="I24" s="79"/>
      <c r="J24" s="80"/>
      <c r="K24" s="81"/>
      <c r="L24" s="79"/>
      <c r="M24" s="82"/>
      <c r="N24" s="81"/>
      <c r="O24" s="79"/>
      <c r="P24" s="16"/>
      <c r="Q24" s="15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s="2" customFormat="1" ht="21.75" customHeight="1" x14ac:dyDescent="0.3">
      <c r="A25" s="11"/>
      <c r="B25" s="22"/>
      <c r="C25" s="46" t="s">
        <v>15</v>
      </c>
      <c r="D25" s="67"/>
      <c r="E25" s="24"/>
      <c r="F25" s="25"/>
      <c r="G25" s="67"/>
      <c r="H25" s="24"/>
      <c r="I25" s="25"/>
      <c r="J25" s="67"/>
      <c r="K25" s="24"/>
      <c r="L25" s="25"/>
      <c r="M25" s="54"/>
      <c r="N25" s="24"/>
      <c r="O25" s="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9" ht="21.75" customHeight="1" x14ac:dyDescent="0.3">
      <c r="A26" s="10"/>
      <c r="B26" s="22"/>
      <c r="C26" s="46" t="s">
        <v>20</v>
      </c>
      <c r="D26" s="66"/>
      <c r="E26" s="35"/>
      <c r="F26" s="28"/>
      <c r="G26" s="66"/>
      <c r="H26" s="35"/>
      <c r="I26" s="28"/>
      <c r="J26" s="66"/>
      <c r="K26" s="35"/>
      <c r="L26" s="28"/>
      <c r="M26" s="53"/>
      <c r="N26" s="35"/>
      <c r="O26" s="28"/>
      <c r="P26" s="9"/>
      <c r="Q26" s="15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1.75" customHeight="1" x14ac:dyDescent="0.3">
      <c r="A27" s="10"/>
      <c r="B27" s="22"/>
      <c r="C27" s="46" t="s">
        <v>35</v>
      </c>
      <c r="D27" s="67"/>
      <c r="E27" s="24"/>
      <c r="F27" s="25"/>
      <c r="G27" s="67"/>
      <c r="H27" s="24"/>
      <c r="I27" s="25"/>
      <c r="J27" s="67"/>
      <c r="K27" s="24"/>
      <c r="L27" s="25"/>
      <c r="M27" s="54"/>
      <c r="N27" s="24"/>
      <c r="O27" s="25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3">
      <c r="A28" s="10"/>
      <c r="B28" s="22"/>
      <c r="C28" s="46" t="s">
        <v>16</v>
      </c>
      <c r="D28" s="68"/>
      <c r="E28" s="36"/>
      <c r="F28" s="83">
        <v>1</v>
      </c>
      <c r="G28" s="68"/>
      <c r="H28" s="36"/>
      <c r="I28" s="83">
        <v>1</v>
      </c>
      <c r="J28" s="68"/>
      <c r="K28" s="36"/>
      <c r="L28" s="83">
        <v>2</v>
      </c>
      <c r="M28" s="55"/>
      <c r="N28" s="36"/>
      <c r="O28" s="83">
        <v>6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31.5" customHeight="1" thickBot="1" x14ac:dyDescent="0.35">
      <c r="A29" s="10"/>
      <c r="B29" s="73"/>
      <c r="C29" s="74" t="s">
        <v>17</v>
      </c>
      <c r="D29" s="75"/>
      <c r="E29" s="76"/>
      <c r="F29" s="77">
        <f>+F28*F27</f>
        <v>0</v>
      </c>
      <c r="G29" s="75"/>
      <c r="H29" s="76"/>
      <c r="I29" s="77">
        <f>+I28*I27</f>
        <v>0</v>
      </c>
      <c r="J29" s="75"/>
      <c r="K29" s="76"/>
      <c r="L29" s="77">
        <f>+L28*L27</f>
        <v>0</v>
      </c>
      <c r="M29" s="78"/>
      <c r="N29" s="76"/>
      <c r="O29" s="77">
        <f>+O28*O27</f>
        <v>0</v>
      </c>
      <c r="P29" s="16"/>
      <c r="Q29" s="1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24.75" customHeight="1" thickTop="1" x14ac:dyDescent="0.3">
      <c r="A30" s="6"/>
      <c r="B30" s="90" t="s">
        <v>28</v>
      </c>
      <c r="C30" s="91"/>
      <c r="D30" s="86">
        <f>F28+I28+L28+O28</f>
        <v>10</v>
      </c>
      <c r="E30" s="86"/>
      <c r="F30" s="87"/>
      <c r="G30" s="17"/>
      <c r="H30" s="17"/>
      <c r="I30" s="17"/>
      <c r="J30" s="17"/>
      <c r="K30" s="17"/>
      <c r="L30" s="17"/>
      <c r="M30" s="17"/>
      <c r="N30" s="17"/>
      <c r="O30" s="1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Bot="1" x14ac:dyDescent="0.35">
      <c r="A31" s="6"/>
      <c r="B31" s="92" t="s">
        <v>29</v>
      </c>
      <c r="C31" s="93"/>
      <c r="D31" s="88"/>
      <c r="E31" s="88"/>
      <c r="F31" s="89"/>
      <c r="G31" s="18"/>
      <c r="H31" s="18"/>
      <c r="I31" s="18"/>
      <c r="J31" s="18"/>
      <c r="K31" s="18"/>
      <c r="L31" s="18"/>
      <c r="M31" s="18"/>
      <c r="N31" s="18"/>
      <c r="O31" s="18"/>
      <c r="P31" s="9"/>
      <c r="Q31" s="1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s="6" customFormat="1" ht="17.399999999999999" customHeight="1" thickTop="1" x14ac:dyDescent="0.3">
      <c r="A32" s="9"/>
      <c r="B32" s="13"/>
      <c r="C32" s="9"/>
      <c r="D32" s="9"/>
      <c r="E32" s="9"/>
      <c r="F32" s="9"/>
      <c r="G32" s="9"/>
      <c r="H32" s="9"/>
      <c r="I32" s="9"/>
      <c r="J32" s="9"/>
      <c r="K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7"/>
      <c r="CD32" s="7"/>
      <c r="CE32" s="7"/>
      <c r="CF32" s="7"/>
      <c r="CG32" s="7"/>
      <c r="CH32" s="7"/>
      <c r="CI32" s="7"/>
      <c r="CJ32" s="7"/>
      <c r="CK32" s="7"/>
    </row>
    <row r="33" spans="1:89" s="6" customFormat="1" ht="12.9" customHeight="1" x14ac:dyDescent="0.3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6.5" customHeight="1" x14ac:dyDescent="0.3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9" customFormat="1" ht="14.4" x14ac:dyDescent="0.3">
      <c r="B35" s="13"/>
      <c r="L35" s="8"/>
      <c r="M35" s="8"/>
      <c r="N35" s="8"/>
      <c r="O35" s="8"/>
    </row>
    <row r="36" spans="1:89" s="9" customFormat="1" ht="14.4" x14ac:dyDescent="0.3">
      <c r="B36" s="13"/>
    </row>
    <row r="37" spans="1:89" s="9" customFormat="1" ht="14.4" x14ac:dyDescent="0.3">
      <c r="B37" s="13"/>
    </row>
    <row r="38" spans="1:89" s="9" customFormat="1" ht="14.4" x14ac:dyDescent="0.3">
      <c r="B38" s="13"/>
    </row>
    <row r="39" spans="1:89" s="9" customFormat="1" ht="14.4" x14ac:dyDescent="0.3">
      <c r="B39" s="13"/>
    </row>
    <row r="40" spans="1:89" s="9" customFormat="1" ht="14.4" x14ac:dyDescent="0.3">
      <c r="B40" s="13"/>
    </row>
    <row r="41" spans="1:89" s="9" customFormat="1" ht="14.4" x14ac:dyDescent="0.3">
      <c r="B41" s="13"/>
    </row>
    <row r="42" spans="1:89" s="9" customFormat="1" ht="14.4" x14ac:dyDescent="0.3">
      <c r="B42" s="13"/>
    </row>
    <row r="43" spans="1:89" ht="14.4" x14ac:dyDescent="0.3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ht="14.4" x14ac:dyDescent="0.3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4.4" x14ac:dyDescent="0.3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4.4" x14ac:dyDescent="0.3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4.4" x14ac:dyDescent="0.3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4.4" x14ac:dyDescent="0.3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</sheetData>
  <mergeCells count="9">
    <mergeCell ref="B31:C31"/>
    <mergeCell ref="D31:F31"/>
    <mergeCell ref="D2:O2"/>
    <mergeCell ref="D3:F3"/>
    <mergeCell ref="G3:I3"/>
    <mergeCell ref="J3:L3"/>
    <mergeCell ref="M3:O3"/>
    <mergeCell ref="B30:C30"/>
    <mergeCell ref="D30:F30"/>
  </mergeCells>
  <dataValidations count="1">
    <dataValidation type="list" allowBlank="1" showInputMessage="1" showErrorMessage="1" sqref="D6:D7 G6:G7 J6:J7 M6:M7 D9:D12 G9:G12 J9:J12 M9:M12 F19 I19 L19 O19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51"/>
  <sheetViews>
    <sheetView topLeftCell="A22" workbookViewId="0">
      <selection activeCell="H25" sqref="H25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36.332031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84" t="s">
        <v>37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7" t="s">
        <v>36</v>
      </c>
      <c r="E3" s="98"/>
      <c r="F3" s="99"/>
      <c r="G3" s="97" t="s">
        <v>22</v>
      </c>
      <c r="H3" s="98"/>
      <c r="I3" s="99"/>
      <c r="J3" s="97" t="s">
        <v>23</v>
      </c>
      <c r="K3" s="98"/>
      <c r="L3" s="99"/>
      <c r="M3" s="94" t="s">
        <v>24</v>
      </c>
      <c r="N3" s="95"/>
      <c r="O3" s="96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6" t="s">
        <v>31</v>
      </c>
      <c r="E4" s="20" t="s">
        <v>32</v>
      </c>
      <c r="F4" s="20" t="s">
        <v>33</v>
      </c>
      <c r="G4" s="56" t="s">
        <v>31</v>
      </c>
      <c r="H4" s="20" t="s">
        <v>32</v>
      </c>
      <c r="I4" s="21" t="s">
        <v>33</v>
      </c>
      <c r="J4" s="56" t="s">
        <v>31</v>
      </c>
      <c r="K4" s="20" t="s">
        <v>32</v>
      </c>
      <c r="L4" s="21" t="s">
        <v>33</v>
      </c>
      <c r="M4" s="56" t="s">
        <v>31</v>
      </c>
      <c r="N4" s="20" t="s">
        <v>32</v>
      </c>
      <c r="O4" s="21" t="s">
        <v>33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3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3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3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3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3">
      <c r="A10" s="10"/>
      <c r="B10" s="22">
        <v>6</v>
      </c>
      <c r="C10" s="43" t="s">
        <v>30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3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3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3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3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3">
      <c r="A15" s="10"/>
      <c r="B15" s="22">
        <v>10</v>
      </c>
      <c r="C15" s="43" t="s">
        <v>25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3">
      <c r="A16" s="10"/>
      <c r="B16" s="22">
        <v>11</v>
      </c>
      <c r="C16" s="43" t="s">
        <v>27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3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3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3">
      <c r="A19" s="10"/>
      <c r="B19" s="22">
        <v>12</v>
      </c>
      <c r="C19" s="43" t="s">
        <v>34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3">
      <c r="A20" s="10"/>
      <c r="B20" s="22">
        <v>13</v>
      </c>
      <c r="C20" s="43" t="s">
        <v>13</v>
      </c>
      <c r="D20" s="65"/>
      <c r="E20" s="33"/>
      <c r="F20" s="28"/>
      <c r="G20" s="65"/>
      <c r="H20" s="33"/>
      <c r="I20" s="28"/>
      <c r="J20" s="65"/>
      <c r="K20" s="33"/>
      <c r="L20" s="28"/>
      <c r="M20" s="52"/>
      <c r="N20" s="33"/>
      <c r="O20" s="2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3">
      <c r="A21" s="10"/>
      <c r="B21" s="22">
        <v>14</v>
      </c>
      <c r="C21" s="43" t="s">
        <v>19</v>
      </c>
      <c r="D21" s="65"/>
      <c r="E21" s="33"/>
      <c r="F21" s="34"/>
      <c r="G21" s="65"/>
      <c r="H21" s="33"/>
      <c r="I21" s="34"/>
      <c r="J21" s="65"/>
      <c r="K21" s="33"/>
      <c r="L21" s="34"/>
      <c r="M21" s="52"/>
      <c r="N21" s="33"/>
      <c r="O21" s="34"/>
      <c r="P21" s="9"/>
      <c r="Q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3">
      <c r="A22" s="10"/>
      <c r="B22" s="22">
        <v>15</v>
      </c>
      <c r="C22" s="43" t="s">
        <v>26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3">
      <c r="A23" s="10"/>
      <c r="B23" s="22">
        <v>16</v>
      </c>
      <c r="C23" s="43" t="s">
        <v>21</v>
      </c>
      <c r="D23" s="66"/>
      <c r="E23" s="33"/>
      <c r="F23" s="28"/>
      <c r="G23" s="66"/>
      <c r="H23" s="33"/>
      <c r="I23" s="28"/>
      <c r="J23" s="66"/>
      <c r="K23" s="33"/>
      <c r="L23" s="28"/>
      <c r="M23" s="53"/>
      <c r="N23" s="33"/>
      <c r="O23" s="28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31.5" customHeight="1" x14ac:dyDescent="0.3">
      <c r="A24" s="10"/>
      <c r="B24" s="69"/>
      <c r="C24" s="70" t="s">
        <v>14</v>
      </c>
      <c r="D24" s="71"/>
      <c r="E24" s="72"/>
      <c r="F24" s="79"/>
      <c r="G24" s="80"/>
      <c r="H24" s="81"/>
      <c r="I24" s="79"/>
      <c r="J24" s="80"/>
      <c r="K24" s="81"/>
      <c r="L24" s="79"/>
      <c r="M24" s="82"/>
      <c r="N24" s="81"/>
      <c r="O24" s="79"/>
      <c r="P24" s="16"/>
      <c r="Q24" s="15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s="2" customFormat="1" ht="21.75" customHeight="1" x14ac:dyDescent="0.3">
      <c r="A25" s="11"/>
      <c r="B25" s="22"/>
      <c r="C25" s="46" t="s">
        <v>15</v>
      </c>
      <c r="D25" s="67"/>
      <c r="E25" s="24"/>
      <c r="F25" s="25"/>
      <c r="G25" s="67"/>
      <c r="H25" s="24"/>
      <c r="I25" s="25"/>
      <c r="J25" s="67"/>
      <c r="K25" s="24"/>
      <c r="L25" s="25"/>
      <c r="M25" s="54"/>
      <c r="N25" s="24"/>
      <c r="O25" s="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9" ht="21.75" customHeight="1" x14ac:dyDescent="0.3">
      <c r="A26" s="10"/>
      <c r="B26" s="22"/>
      <c r="C26" s="46" t="s">
        <v>20</v>
      </c>
      <c r="D26" s="66"/>
      <c r="E26" s="35"/>
      <c r="F26" s="28"/>
      <c r="G26" s="66"/>
      <c r="H26" s="35"/>
      <c r="I26" s="28"/>
      <c r="J26" s="66"/>
      <c r="K26" s="35"/>
      <c r="L26" s="28"/>
      <c r="M26" s="53"/>
      <c r="N26" s="35"/>
      <c r="O26" s="28"/>
      <c r="P26" s="9"/>
      <c r="Q26" s="15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1.75" customHeight="1" x14ac:dyDescent="0.3">
      <c r="A27" s="10"/>
      <c r="B27" s="22"/>
      <c r="C27" s="46" t="s">
        <v>35</v>
      </c>
      <c r="D27" s="67"/>
      <c r="E27" s="24"/>
      <c r="F27" s="25"/>
      <c r="G27" s="67"/>
      <c r="H27" s="24"/>
      <c r="I27" s="25"/>
      <c r="J27" s="67"/>
      <c r="K27" s="24"/>
      <c r="L27" s="25"/>
      <c r="M27" s="54"/>
      <c r="N27" s="24"/>
      <c r="O27" s="25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3">
      <c r="A28" s="10"/>
      <c r="B28" s="22"/>
      <c r="C28" s="46" t="s">
        <v>16</v>
      </c>
      <c r="D28" s="68"/>
      <c r="E28" s="36"/>
      <c r="F28" s="83">
        <v>1</v>
      </c>
      <c r="G28" s="68"/>
      <c r="H28" s="36"/>
      <c r="I28" s="83">
        <v>1</v>
      </c>
      <c r="J28" s="68"/>
      <c r="K28" s="36"/>
      <c r="L28" s="83">
        <v>1</v>
      </c>
      <c r="M28" s="55"/>
      <c r="N28" s="36"/>
      <c r="O28" s="83">
        <v>1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31.5" customHeight="1" thickBot="1" x14ac:dyDescent="0.35">
      <c r="A29" s="10"/>
      <c r="B29" s="73"/>
      <c r="C29" s="74" t="s">
        <v>17</v>
      </c>
      <c r="D29" s="75"/>
      <c r="E29" s="76"/>
      <c r="F29" s="77">
        <f>+F28*F27</f>
        <v>0</v>
      </c>
      <c r="G29" s="75"/>
      <c r="H29" s="76"/>
      <c r="I29" s="77">
        <f>+I28*I27</f>
        <v>0</v>
      </c>
      <c r="J29" s="75"/>
      <c r="K29" s="76"/>
      <c r="L29" s="77">
        <f>+L28*L27</f>
        <v>0</v>
      </c>
      <c r="M29" s="78"/>
      <c r="N29" s="76"/>
      <c r="O29" s="77">
        <f>+O28*O27</f>
        <v>0</v>
      </c>
      <c r="P29" s="16"/>
      <c r="Q29" s="1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24.75" customHeight="1" thickTop="1" x14ac:dyDescent="0.3">
      <c r="A30" s="6"/>
      <c r="B30" s="90" t="s">
        <v>28</v>
      </c>
      <c r="C30" s="91"/>
      <c r="D30" s="86">
        <f>F28+I28+L28+O28</f>
        <v>4</v>
      </c>
      <c r="E30" s="86"/>
      <c r="F30" s="87"/>
      <c r="G30" s="17"/>
      <c r="H30" s="17"/>
      <c r="I30" s="17"/>
      <c r="J30" s="17"/>
      <c r="K30" s="17"/>
      <c r="L30" s="17"/>
      <c r="M30" s="17"/>
      <c r="N30" s="17"/>
      <c r="O30" s="1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Bot="1" x14ac:dyDescent="0.35">
      <c r="A31" s="6"/>
      <c r="B31" s="92" t="s">
        <v>29</v>
      </c>
      <c r="C31" s="93"/>
      <c r="D31" s="88"/>
      <c r="E31" s="88"/>
      <c r="F31" s="89"/>
      <c r="G31" s="18"/>
      <c r="H31" s="18"/>
      <c r="I31" s="18"/>
      <c r="J31" s="18"/>
      <c r="K31" s="18"/>
      <c r="L31" s="18"/>
      <c r="M31" s="18"/>
      <c r="N31" s="18"/>
      <c r="O31" s="18"/>
      <c r="P31" s="9"/>
      <c r="Q31" s="1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s="6" customFormat="1" ht="17.399999999999999" customHeight="1" thickTop="1" x14ac:dyDescent="0.3">
      <c r="A32" s="9"/>
      <c r="B32" s="13"/>
      <c r="C32" s="9"/>
      <c r="D32" s="9"/>
      <c r="E32" s="9"/>
      <c r="F32" s="9"/>
      <c r="G32" s="9"/>
      <c r="H32" s="9"/>
      <c r="I32" s="9"/>
      <c r="J32" s="9"/>
      <c r="K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7"/>
      <c r="CD32" s="7"/>
      <c r="CE32" s="7"/>
      <c r="CF32" s="7"/>
      <c r="CG32" s="7"/>
      <c r="CH32" s="7"/>
      <c r="CI32" s="7"/>
      <c r="CJ32" s="7"/>
      <c r="CK32" s="7"/>
    </row>
    <row r="33" spans="1:89" s="6" customFormat="1" ht="12.9" customHeight="1" x14ac:dyDescent="0.3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6.5" customHeight="1" x14ac:dyDescent="0.3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9" customFormat="1" ht="14.4" x14ac:dyDescent="0.3">
      <c r="B35" s="13"/>
      <c r="L35" s="8"/>
      <c r="M35" s="8"/>
      <c r="N35" s="8"/>
      <c r="O35" s="8"/>
    </row>
    <row r="36" spans="1:89" s="9" customFormat="1" ht="14.4" x14ac:dyDescent="0.3">
      <c r="B36" s="13"/>
    </row>
    <row r="37" spans="1:89" s="9" customFormat="1" ht="14.4" x14ac:dyDescent="0.3">
      <c r="B37" s="13"/>
    </row>
    <row r="38" spans="1:89" s="9" customFormat="1" ht="14.4" x14ac:dyDescent="0.3">
      <c r="B38" s="13"/>
    </row>
    <row r="39" spans="1:89" s="9" customFormat="1" ht="14.4" x14ac:dyDescent="0.3">
      <c r="B39" s="13"/>
    </row>
    <row r="40" spans="1:89" s="9" customFormat="1" ht="14.4" x14ac:dyDescent="0.3">
      <c r="B40" s="13"/>
    </row>
    <row r="41" spans="1:89" s="9" customFormat="1" ht="14.4" x14ac:dyDescent="0.3">
      <c r="B41" s="13"/>
    </row>
    <row r="42" spans="1:89" s="9" customFormat="1" ht="14.4" x14ac:dyDescent="0.3">
      <c r="B42" s="13"/>
    </row>
    <row r="43" spans="1:89" ht="14.4" x14ac:dyDescent="0.3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ht="14.4" x14ac:dyDescent="0.3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4.4" x14ac:dyDescent="0.3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4.4" x14ac:dyDescent="0.3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4.4" x14ac:dyDescent="0.3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4.4" x14ac:dyDescent="0.3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</sheetData>
  <mergeCells count="9">
    <mergeCell ref="B31:C31"/>
    <mergeCell ref="D31:F31"/>
    <mergeCell ref="D2:O2"/>
    <mergeCell ref="D3:F3"/>
    <mergeCell ref="G3:I3"/>
    <mergeCell ref="J3:L3"/>
    <mergeCell ref="M3:O3"/>
    <mergeCell ref="B30:C30"/>
    <mergeCell ref="D30:F30"/>
  </mergeCells>
  <dataValidations count="1">
    <dataValidation type="list" allowBlank="1" showInputMessage="1" showErrorMessage="1" sqref="D6:D7 G6:G7 J6:J7 M6:M7 D9:D12 G9:G12 J9:J12 M9:M12 F19 I19 L19 O19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BÜYÜKÇEKMECE</vt:lpstr>
      <vt:lpstr>AYAZAĞA</vt:lpstr>
      <vt:lpstr>HADIMKÖY</vt:lpstr>
      <vt:lpstr>BÜYÜKÇEKMECE!Yazdırma_Alanı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Tolga Irmak</dc:creator>
  <cp:lastModifiedBy>Özlem İZGİ</cp:lastModifiedBy>
  <cp:lastPrinted>2019-07-24T10:41:42Z</cp:lastPrinted>
  <dcterms:created xsi:type="dcterms:W3CDTF">2017-03-04T12:16:00Z</dcterms:created>
  <dcterms:modified xsi:type="dcterms:W3CDTF">2021-03-08T07:33:59Z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Ref">
    <vt:lpwstr>https://api.informationprotection.azure.com/api/a1f1e214-7ded-45b6-81a1-9e8ae3459641</vt:lpwstr>
  </property>
  <property fmtid="{D5CDD505-2E9C-101B-9397-08002B2CF9AE}" pid="5" name="MSIP_Label_6be01c0c-f9b3-4dc4-af0b-a82110cc37cd_SetBy">
    <vt:lpwstr>csolaka@jci.com</vt:lpwstr>
  </property>
  <property fmtid="{D5CDD505-2E9C-101B-9397-08002B2CF9AE}" pid="6" name="MSIP_Label_6be01c0c-f9b3-4dc4-af0b-a82110cc37cd_SetDate">
    <vt:lpwstr>2018-07-16T10:57:28.0295349+03:00</vt:lpwstr>
  </property>
  <property fmtid="{D5CDD505-2E9C-101B-9397-08002B2CF9AE}" pid="7" name="MSIP_Label_6be01c0c-f9b3-4dc4-af0b-a82110cc37cd_Name">
    <vt:lpwstr>Internal </vt:lpwstr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