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zizegenc\Desktop\"/>
    </mc:Choice>
  </mc:AlternateContent>
  <bookViews>
    <workbookView xWindow="0" yWindow="0" windowWidth="20490" windowHeight="7770"/>
  </bookViews>
  <sheets>
    <sheet name="NİHAİ-KVKK" sheetId="14" r:id="rId1"/>
  </sheets>
  <definedNames>
    <definedName name="_xlnm._FilterDatabase" localSheetId="0" hidden="1">'NİHAİ-KVKK'!#REF!</definedName>
    <definedName name="_xlnm.Print_Area" localSheetId="0">'NİHAİ-KVKK'!$A$1:$Q$30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14" l="1"/>
  <c r="M16" i="14" s="1"/>
  <c r="I16" i="14"/>
  <c r="G16" i="14"/>
  <c r="N16" i="14" s="1"/>
  <c r="E16" i="14"/>
  <c r="L15" i="14"/>
  <c r="M15" i="14" s="1"/>
  <c r="I15" i="14"/>
  <c r="G15" i="14"/>
  <c r="E15" i="14"/>
  <c r="N15" i="14" s="1"/>
</calcChain>
</file>

<file path=xl/sharedStrings.xml><?xml version="1.0" encoding="utf-8"?>
<sst xmlns="http://schemas.openxmlformats.org/spreadsheetml/2006/main" count="46" uniqueCount="43">
  <si>
    <t>Üniversite:</t>
  </si>
  <si>
    <t>İlan Tarihi:</t>
  </si>
  <si>
    <t>Son Başvuru Tarihi:</t>
  </si>
  <si>
    <t xml:space="preserve">Kadro Sayısı: </t>
  </si>
  <si>
    <t>Ön Değerlendirme Tarihi:</t>
  </si>
  <si>
    <t xml:space="preserve">Adı </t>
  </si>
  <si>
    <t>Soyadı</t>
  </si>
  <si>
    <t>ALES Puanı</t>
  </si>
  <si>
    <t>Yabancı Dil Puanı</t>
  </si>
  <si>
    <t>Lisans Mezuniyet Notu</t>
  </si>
  <si>
    <t>Açıklama</t>
  </si>
  <si>
    <t xml:space="preserve">Sözlü Sınav Tarihi: </t>
  </si>
  <si>
    <t>Yüksekokul:</t>
  </si>
  <si>
    <t>Yabancı Diller Yüksekokulu</t>
  </si>
  <si>
    <t>Programı:</t>
  </si>
  <si>
    <t>İngilizce Hazırlık Programı</t>
  </si>
  <si>
    <t>Yazılı Sınav Tarihi</t>
  </si>
  <si>
    <t>ALES Puanı %30</t>
  </si>
  <si>
    <t>Lisans Mezuniyet Notu %10</t>
  </si>
  <si>
    <t>Yabancı Dil Puanı %30</t>
  </si>
  <si>
    <t>Giriş Sınavı Puanı (Yazılı)</t>
  </si>
  <si>
    <t xml:space="preserve">Giriş Sınavı Puanı </t>
  </si>
  <si>
    <t>Giriş Sınavı Puanı %30</t>
  </si>
  <si>
    <t>Toplam Puanı</t>
  </si>
  <si>
    <t>Başarı Durumu</t>
  </si>
  <si>
    <t>Atama Durumu</t>
  </si>
  <si>
    <t>Nihai Değerlendirme Tarihi</t>
  </si>
  <si>
    <t>ÖĞRETİM GÖREVLİSİ NİHAİ DEĞERLENDİRME TABLOSU</t>
  </si>
  <si>
    <t>Giriş Sınavı Puanı (Sözlü)</t>
  </si>
  <si>
    <t>T.C. İstanbul Beykent Üniversitesi</t>
  </si>
  <si>
    <t>Ay** Um**</t>
  </si>
  <si>
    <t>AR****</t>
  </si>
  <si>
    <t>07.01.2024</t>
  </si>
  <si>
    <t>21.01.2024</t>
  </si>
  <si>
    <t>23.01.2024</t>
  </si>
  <si>
    <t>Resmi Gazete İlan Sayısı: 32422</t>
  </si>
  <si>
    <t>Gi***</t>
  </si>
  <si>
    <t>UZ*****</t>
  </si>
  <si>
    <t>Başarılı</t>
  </si>
  <si>
    <t>Uygun</t>
  </si>
  <si>
    <t>Asil</t>
  </si>
  <si>
    <t>Üniversitemiz Yabancı Diller Yüksekokulu İngilizce Hazırlık Programı Öğretim Görevlisi kadrosuna atanmak üzere başvuruda bulunan adayların Bilim Sınavı 26.01.2024 tarihinde Beylikdüzü Yerleşkesinde yapılmış olup, aşağıda ismi belirtilen adaylar başarılı olmuştur.</t>
  </si>
  <si>
    <t>S.n.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</si>
</sst>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9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sz val="18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5" fillId="0" borderId="1" xfId="0" applyNumberFormat="1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14" fontId="5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E2E2"/>
      <color rgb="FFCBCBCB"/>
      <color rgb="FF9494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tabSelected="1" view="pageBreakPreview" zoomScaleNormal="70" zoomScaleSheetLayoutView="100" workbookViewId="0">
      <selection activeCell="A17" sqref="A17"/>
    </sheetView>
  </sheetViews>
  <sheetFormatPr defaultColWidth="8.85546875" defaultRowHeight="15" x14ac:dyDescent="0.25"/>
  <cols>
    <col min="1" max="1" width="6.28515625" style="4" customWidth="1"/>
    <col min="2" max="2" width="15.7109375" style="4" bestFit="1" customWidth="1"/>
    <col min="3" max="3" width="12.7109375" style="4" bestFit="1" customWidth="1"/>
    <col min="4" max="5" width="10.5703125" style="4" bestFit="1" customWidth="1"/>
    <col min="6" max="6" width="9.42578125" style="4" bestFit="1" customWidth="1"/>
    <col min="7" max="8" width="11" style="4" customWidth="1"/>
    <col min="9" max="9" width="10.140625" style="4" bestFit="1" customWidth="1"/>
    <col min="10" max="11" width="18.7109375" style="4" bestFit="1" customWidth="1"/>
    <col min="12" max="13" width="10.42578125" style="4" bestFit="1" customWidth="1"/>
    <col min="14" max="14" width="11.7109375" style="4" bestFit="1" customWidth="1"/>
    <col min="15" max="15" width="13.42578125" style="4" bestFit="1" customWidth="1"/>
    <col min="16" max="16" width="38.85546875" style="4" bestFit="1" customWidth="1"/>
    <col min="17" max="17" width="7.7109375" style="4" bestFit="1" customWidth="1"/>
    <col min="18" max="18" width="12.42578125" style="4" customWidth="1"/>
    <col min="19" max="19" width="13" style="4" customWidth="1"/>
    <col min="20" max="16384" width="8.85546875" style="4"/>
  </cols>
  <sheetData>
    <row r="1" spans="1:17" ht="15" customHeight="1" x14ac:dyDescent="0.25">
      <c r="A1" s="35" t="s">
        <v>41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15" customHeigh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ht="15" customHeight="1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17" ht="15" customHeight="1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17" ht="15" customHeight="1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17" ht="15" customHeight="1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</row>
    <row r="7" spans="1:17" ht="27" customHeight="1" x14ac:dyDescent="0.25">
      <c r="A7" s="38" t="s">
        <v>27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</row>
    <row r="8" spans="1:17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x14ac:dyDescent="0.25">
      <c r="A9" s="26" t="s">
        <v>0</v>
      </c>
      <c r="B9" s="26"/>
      <c r="C9" s="26"/>
      <c r="D9" s="36" t="s">
        <v>29</v>
      </c>
      <c r="E9" s="37"/>
      <c r="F9" s="37"/>
      <c r="G9" s="39" t="s">
        <v>35</v>
      </c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x14ac:dyDescent="0.25">
      <c r="A10" s="26" t="s">
        <v>12</v>
      </c>
      <c r="B10" s="26"/>
      <c r="C10" s="26"/>
      <c r="D10" s="28" t="s">
        <v>13</v>
      </c>
      <c r="E10" s="29"/>
      <c r="F10" s="29"/>
      <c r="G10" s="30" t="s">
        <v>1</v>
      </c>
      <c r="H10" s="30"/>
      <c r="I10" s="12" t="s">
        <v>32</v>
      </c>
      <c r="J10" s="26" t="s">
        <v>11</v>
      </c>
      <c r="K10" s="26"/>
      <c r="L10" s="26"/>
      <c r="M10" s="26"/>
      <c r="N10" s="31">
        <v>45316</v>
      </c>
      <c r="O10" s="31"/>
      <c r="P10" s="31"/>
      <c r="Q10" s="31"/>
    </row>
    <row r="11" spans="1:17" ht="15" customHeight="1" x14ac:dyDescent="0.25">
      <c r="A11" s="26" t="s">
        <v>14</v>
      </c>
      <c r="B11" s="26"/>
      <c r="C11" s="26"/>
      <c r="D11" s="32" t="s">
        <v>15</v>
      </c>
      <c r="E11" s="33"/>
      <c r="F11" s="33"/>
      <c r="G11" s="34" t="s">
        <v>2</v>
      </c>
      <c r="H11" s="34"/>
      <c r="I11" s="13" t="s">
        <v>33</v>
      </c>
      <c r="J11" s="26" t="s">
        <v>16</v>
      </c>
      <c r="K11" s="26"/>
      <c r="L11" s="26"/>
      <c r="M11" s="26"/>
      <c r="N11" s="31">
        <v>45317</v>
      </c>
      <c r="O11" s="31"/>
      <c r="P11" s="31"/>
      <c r="Q11" s="31"/>
    </row>
    <row r="12" spans="1:17" x14ac:dyDescent="0.25">
      <c r="A12" s="26" t="s">
        <v>3</v>
      </c>
      <c r="B12" s="26"/>
      <c r="C12" s="26"/>
      <c r="D12" s="23">
        <v>3</v>
      </c>
      <c r="E12" s="24"/>
      <c r="F12" s="24"/>
      <c r="G12" s="25" t="s">
        <v>4</v>
      </c>
      <c r="H12" s="25"/>
      <c r="I12" s="14" t="s">
        <v>34</v>
      </c>
      <c r="J12" s="26" t="s">
        <v>26</v>
      </c>
      <c r="K12" s="26"/>
      <c r="L12" s="26"/>
      <c r="M12" s="26"/>
      <c r="N12" s="27">
        <v>45320</v>
      </c>
      <c r="O12" s="27"/>
      <c r="P12" s="27"/>
      <c r="Q12" s="27"/>
    </row>
    <row r="13" spans="1:17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51" customHeight="1" x14ac:dyDescent="0.25">
      <c r="A14" s="2" t="s">
        <v>42</v>
      </c>
      <c r="B14" s="9" t="s">
        <v>5</v>
      </c>
      <c r="C14" s="9" t="s">
        <v>6</v>
      </c>
      <c r="D14" s="15" t="s">
        <v>7</v>
      </c>
      <c r="E14" s="15" t="s">
        <v>17</v>
      </c>
      <c r="F14" s="15" t="s">
        <v>9</v>
      </c>
      <c r="G14" s="15" t="s">
        <v>18</v>
      </c>
      <c r="H14" s="15" t="s">
        <v>8</v>
      </c>
      <c r="I14" s="15" t="s">
        <v>19</v>
      </c>
      <c r="J14" s="15" t="s">
        <v>28</v>
      </c>
      <c r="K14" s="15" t="s">
        <v>20</v>
      </c>
      <c r="L14" s="15" t="s">
        <v>21</v>
      </c>
      <c r="M14" s="15" t="s">
        <v>22</v>
      </c>
      <c r="N14" s="1" t="s">
        <v>23</v>
      </c>
      <c r="O14" s="1" t="s">
        <v>24</v>
      </c>
      <c r="P14" s="1" t="s">
        <v>10</v>
      </c>
      <c r="Q14" s="1" t="s">
        <v>25</v>
      </c>
    </row>
    <row r="15" spans="1:17" s="3" customFormat="1" ht="51" customHeight="1" x14ac:dyDescent="0.25">
      <c r="A15" s="2">
        <v>1</v>
      </c>
      <c r="B15" s="2" t="s">
        <v>30</v>
      </c>
      <c r="C15" s="2" t="s">
        <v>31</v>
      </c>
      <c r="D15" s="19">
        <v>70</v>
      </c>
      <c r="E15" s="17">
        <f>D15/100*30</f>
        <v>21</v>
      </c>
      <c r="F15" s="19">
        <v>70.36</v>
      </c>
      <c r="G15" s="17">
        <f>F15/100*10</f>
        <v>7.0359999999999996</v>
      </c>
      <c r="H15" s="40">
        <v>97.5</v>
      </c>
      <c r="I15" s="17">
        <f>H15/100*30</f>
        <v>29.25</v>
      </c>
      <c r="J15" s="19">
        <v>93.33</v>
      </c>
      <c r="K15" s="21">
        <v>83</v>
      </c>
      <c r="L15" s="17">
        <f>SUM(J15+K15)/2</f>
        <v>88.164999999999992</v>
      </c>
      <c r="M15" s="17">
        <f>L15/100*30</f>
        <v>26.449499999999997</v>
      </c>
      <c r="N15" s="5">
        <f>E15+G15+I15+M15</f>
        <v>83.735500000000002</v>
      </c>
      <c r="O15" s="20" t="s">
        <v>38</v>
      </c>
      <c r="P15" s="20" t="s">
        <v>39</v>
      </c>
      <c r="Q15" s="20" t="s">
        <v>40</v>
      </c>
    </row>
    <row r="16" spans="1:17" s="3" customFormat="1" ht="51" customHeight="1" x14ac:dyDescent="0.25">
      <c r="A16" s="2">
        <v>2</v>
      </c>
      <c r="B16" s="8" t="s">
        <v>36</v>
      </c>
      <c r="C16" s="8" t="s">
        <v>37</v>
      </c>
      <c r="D16" s="41">
        <v>76.229339999999993</v>
      </c>
      <c r="E16" s="17">
        <f>D16/100*30</f>
        <v>22.868801999999995</v>
      </c>
      <c r="F16" s="16">
        <v>93.23</v>
      </c>
      <c r="G16" s="17">
        <f>F16/100*10</f>
        <v>9.3230000000000004</v>
      </c>
      <c r="H16" s="41">
        <v>93.75</v>
      </c>
      <c r="I16" s="17">
        <f>H16/100*30</f>
        <v>28.125</v>
      </c>
      <c r="J16" s="19">
        <v>79.33</v>
      </c>
      <c r="K16" s="21">
        <v>64.33</v>
      </c>
      <c r="L16" s="17">
        <f>SUM(J16+K16)/2</f>
        <v>71.83</v>
      </c>
      <c r="M16" s="17">
        <f>L16/100*30</f>
        <v>21.548999999999999</v>
      </c>
      <c r="N16" s="5">
        <f>E16+G16+I16+M16</f>
        <v>81.865802000000002</v>
      </c>
      <c r="O16" s="6" t="s">
        <v>38</v>
      </c>
      <c r="P16" s="18" t="s">
        <v>39</v>
      </c>
      <c r="Q16" s="6" t="s">
        <v>40</v>
      </c>
    </row>
    <row r="17" spans="1:17" s="11" customFormat="1" ht="20.25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s="11" customFormat="1" ht="20.25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s="11" customFormat="1" ht="20.2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s="11" customFormat="1" ht="20.25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s="11" customFormat="1" ht="20.2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s="11" customFormat="1" ht="20.25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s="11" customFormat="1" ht="20.25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s="11" customFormat="1" ht="20.25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s="11" customFormat="1" ht="20.25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s="11" customFormat="1" ht="20.25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s="11" customFormat="1" ht="20.25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s="11" customFormat="1" ht="20.25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s="11" customFormat="1" ht="20.25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18.75" x14ac:dyDescent="0.25">
      <c r="A30" s="1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</row>
  </sheetData>
  <mergeCells count="21">
    <mergeCell ref="A1:Q6"/>
    <mergeCell ref="D9:F9"/>
    <mergeCell ref="A7:Q7"/>
    <mergeCell ref="A9:C9"/>
    <mergeCell ref="G9:Q9"/>
    <mergeCell ref="D10:F10"/>
    <mergeCell ref="G10:H10"/>
    <mergeCell ref="J10:M10"/>
    <mergeCell ref="N10:Q10"/>
    <mergeCell ref="A10:C10"/>
    <mergeCell ref="D11:F11"/>
    <mergeCell ref="G11:H11"/>
    <mergeCell ref="J11:M11"/>
    <mergeCell ref="N11:Q11"/>
    <mergeCell ref="A11:C11"/>
    <mergeCell ref="D12:F12"/>
    <mergeCell ref="G12:H12"/>
    <mergeCell ref="J12:M12"/>
    <mergeCell ref="N12:Q12"/>
    <mergeCell ref="A12:C12"/>
    <mergeCell ref="B30:Q30"/>
  </mergeCells>
  <pageMargins left="0.19685039370078741" right="0.19685039370078741" top="0.19685039370078741" bottom="0.19685039370078741" header="0" footer="0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NİHAİ-KVKK</vt:lpstr>
      <vt:lpstr>'NİHAİ-KVKK'!Yazdırma_Alanı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Handan KURTULUŞ</dc:creator>
  <cp:lastModifiedBy>Azize GENÇ</cp:lastModifiedBy>
  <cp:lastPrinted>2024-01-29T11:49:16Z</cp:lastPrinted>
  <dcterms:created xsi:type="dcterms:W3CDTF">2016-06-24T07:02:12Z</dcterms:created>
  <dcterms:modified xsi:type="dcterms:W3CDTF">2024-01-29T11:49:23Z</dcterms:modified>
</cp:coreProperties>
</file>