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zlemizgi\Desktop\"/>
    </mc:Choice>
  </mc:AlternateContent>
  <bookViews>
    <workbookView xWindow="0" yWindow="0" windowWidth="23040" windowHeight="9204" activeTab="4"/>
  </bookViews>
  <sheets>
    <sheet name="BEYLİKDÜZÜ" sheetId="7" r:id="rId1"/>
    <sheet name="AYAZAĞA" sheetId="8" r:id="rId2"/>
    <sheet name="HADIMKÖY" sheetId="9" r:id="rId3"/>
    <sheet name="ORTAKÖY" sheetId="10" r:id="rId4"/>
    <sheet name="KONUKEVİ" sheetId="11" r:id="rId5"/>
  </sheets>
  <definedNames>
    <definedName name="_xlnm._FilterDatabase" localSheetId="0" hidden="1">BEYLİKDÜZÜ!$O$30:$O$30</definedName>
    <definedName name="_xlnm.Print_Area" localSheetId="0">BEYLİKDÜZÜ!$A$1:$O$32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1" l="1"/>
  <c r="O30" i="11"/>
  <c r="L30" i="11"/>
  <c r="I30" i="11"/>
  <c r="F30" i="11"/>
  <c r="D31" i="10"/>
  <c r="O30" i="10"/>
  <c r="L30" i="10"/>
  <c r="I30" i="10"/>
  <c r="F30" i="10"/>
  <c r="D31" i="9" l="1"/>
  <c r="O30" i="9"/>
  <c r="L30" i="9"/>
  <c r="I30" i="9"/>
  <c r="F30" i="9"/>
  <c r="D31" i="8"/>
  <c r="O30" i="8"/>
  <c r="L30" i="8"/>
  <c r="I30" i="8"/>
  <c r="F30" i="8"/>
  <c r="O30" i="7" l="1"/>
  <c r="L30" i="7"/>
  <c r="I30" i="7"/>
  <c r="F30" i="7"/>
</calcChain>
</file>

<file path=xl/sharedStrings.xml><?xml version="1.0" encoding="utf-8"?>
<sst xmlns="http://schemas.openxmlformats.org/spreadsheetml/2006/main" count="240" uniqueCount="43">
  <si>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</si>
  <si>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</si>
  <si>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</si>
  <si>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</si>
  <si>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</si>
  <si>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</si>
  <si>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</si>
  <si>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</si>
  <si>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</si>
  <si>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</si>
  <si>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</si>
  <si>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</si>
  <si>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DİĞER GİDERLER:</t>
  </si>
  <si>
    <t>KIYAFET</t>
  </si>
  <si>
    <t>DİĞER GİDERLER TOPLAMI</t>
  </si>
  <si>
    <t>TOPLAM GİDERLER</t>
  </si>
  <si>
    <t>ELEMAN SAYISI</t>
  </si>
  <si>
    <t>ARA TOPLAM</t>
  </si>
  <si>
    <t>İŞSİZLİK SİGORTASI İŞVEREN PAYI</t>
  </si>
  <si>
    <t>MALZEME ve EKİPMAN</t>
  </si>
  <si>
    <t>GENEL GİDERLER ve ŞİRKET KARI</t>
  </si>
  <si>
    <t>Camcı</t>
  </si>
  <si>
    <t>Makineci</t>
  </si>
  <si>
    <t>Temizlik Personeli</t>
  </si>
  <si>
    <t xml:space="preserve">YILLIK İZİN
</t>
  </si>
  <si>
    <t>KİMYASAL GİDERLER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</si>
  <si>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</si>
  <si>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</si>
  <si>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</si>
  <si>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</si>
  <si>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</si>
  <si>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</si>
  <si>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</si>
  <si>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YOL GİDERİ (İETT AYLIK AKBİL ÜCRETİ)</t>
  </si>
  <si>
    <t>KİŞİ BAŞI BİRİM MALİYETİ</t>
  </si>
  <si>
    <t>Temizlik Hizmet Amiri</t>
  </si>
  <si>
    <t>Beylikdüzü Yerleşkesi Bina Personel Maliyet Analizi</t>
  </si>
  <si>
    <t>Ayazağa Yerleşkesi Bina Personel Maliyet Analizi</t>
  </si>
  <si>
    <t>Hadımköy Yerleşkesi Bina Personel Maliyet Analizi</t>
  </si>
  <si>
    <t>Ortaköy Yerleşkesi Bina Personel Maliyet Analizi</t>
  </si>
  <si>
    <t>Ayazağa Konukevi Bina Personel Maliyet Analizi</t>
  </si>
  <si>
    <t>YEMEK</t>
  </si>
  <si>
    <t>İSG VE EĞİTİM GİDERLERİ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</si>
</sst>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00%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0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3" fontId="3" fillId="0" borderId="0" xfId="0" applyNumberFormat="1" applyFont="1" applyAlignment="1"/>
    <xf numFmtId="43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4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4" fontId="2" fillId="3" borderId="5" xfId="5" applyNumberFormat="1" applyFont="1" applyFill="1" applyBorder="1" applyAlignment="1">
      <alignment horizontal="right" vertical="center"/>
    </xf>
    <xf numFmtId="164" fontId="2" fillId="0" borderId="5" xfId="5" applyNumberFormat="1" applyFont="1" applyFill="1" applyBorder="1" applyAlignment="1">
      <alignment horizontal="right" vertical="center"/>
    </xf>
    <xf numFmtId="165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7" fillId="5" borderId="10" xfId="0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47" y="235795"/>
          <a:ext cx="1016001" cy="72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2"/>
  <sheetViews>
    <sheetView view="pageBreakPreview" topLeftCell="A10" zoomScaleNormal="100" zoomScaleSheetLayoutView="100" workbookViewId="0">
      <selection activeCell="C25" sqref="C25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36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7" t="s">
        <v>35</v>
      </c>
      <c r="E3" s="98"/>
      <c r="F3" s="99"/>
      <c r="G3" s="97" t="s">
        <v>21</v>
      </c>
      <c r="H3" s="98"/>
      <c r="I3" s="99"/>
      <c r="J3" s="97" t="s">
        <v>22</v>
      </c>
      <c r="K3" s="98"/>
      <c r="L3" s="99"/>
      <c r="M3" s="94" t="s">
        <v>23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30</v>
      </c>
      <c r="E4" s="20" t="s">
        <v>31</v>
      </c>
      <c r="F4" s="20" t="s">
        <v>32</v>
      </c>
      <c r="G4" s="56" t="s">
        <v>30</v>
      </c>
      <c r="H4" s="20" t="s">
        <v>31</v>
      </c>
      <c r="I4" s="21" t="s">
        <v>32</v>
      </c>
      <c r="J4" s="56" t="s">
        <v>30</v>
      </c>
      <c r="K4" s="20" t="s">
        <v>31</v>
      </c>
      <c r="L4" s="21" t="s">
        <v>32</v>
      </c>
      <c r="M4" s="56" t="s">
        <v>30</v>
      </c>
      <c r="N4" s="20" t="s">
        <v>31</v>
      </c>
      <c r="O4" s="21" t="s">
        <v>32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29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24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26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33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41</v>
      </c>
      <c r="D20" s="64"/>
      <c r="E20" s="27"/>
      <c r="F20" s="25"/>
      <c r="G20" s="64"/>
      <c r="H20" s="27"/>
      <c r="I20" s="25"/>
      <c r="J20" s="64"/>
      <c r="K20" s="27"/>
      <c r="L20" s="25"/>
      <c r="M20" s="51"/>
      <c r="N20" s="27"/>
      <c r="O20" s="25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13</v>
      </c>
      <c r="D21" s="65"/>
      <c r="E21" s="33"/>
      <c r="F21" s="28"/>
      <c r="G21" s="65"/>
      <c r="H21" s="33"/>
      <c r="I21" s="28"/>
      <c r="J21" s="65"/>
      <c r="K21" s="33"/>
      <c r="L21" s="28"/>
      <c r="M21" s="52"/>
      <c r="N21" s="33"/>
      <c r="O21" s="28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19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25</v>
      </c>
      <c r="D23" s="65"/>
      <c r="E23" s="33"/>
      <c r="F23" s="34"/>
      <c r="G23" s="65"/>
      <c r="H23" s="33"/>
      <c r="I23" s="34"/>
      <c r="J23" s="65"/>
      <c r="K23" s="33"/>
      <c r="L23" s="34"/>
      <c r="M23" s="52"/>
      <c r="N23" s="33"/>
      <c r="O23" s="34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19.5" customHeight="1" x14ac:dyDescent="0.3">
      <c r="A24" s="10"/>
      <c r="B24" s="22">
        <v>17</v>
      </c>
      <c r="C24" s="43" t="s">
        <v>42</v>
      </c>
      <c r="D24" s="66"/>
      <c r="E24" s="33"/>
      <c r="F24" s="28"/>
      <c r="G24" s="66"/>
      <c r="H24" s="33"/>
      <c r="I24" s="28"/>
      <c r="J24" s="66"/>
      <c r="K24" s="33"/>
      <c r="L24" s="28"/>
      <c r="M24" s="53"/>
      <c r="N24" s="33"/>
      <c r="O24" s="28"/>
      <c r="P24" s="9"/>
      <c r="Q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31.5" customHeight="1" x14ac:dyDescent="0.3">
      <c r="A25" s="10"/>
      <c r="B25" s="69"/>
      <c r="C25" s="70" t="s">
        <v>14</v>
      </c>
      <c r="D25" s="71"/>
      <c r="E25" s="72"/>
      <c r="F25" s="79"/>
      <c r="G25" s="80"/>
      <c r="H25" s="81"/>
      <c r="I25" s="79"/>
      <c r="J25" s="80"/>
      <c r="K25" s="81"/>
      <c r="L25" s="79"/>
      <c r="M25" s="82"/>
      <c r="N25" s="81"/>
      <c r="O25" s="79"/>
      <c r="P25" s="16"/>
      <c r="Q25" s="15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1"/>
      <c r="CD25" s="1"/>
      <c r="CE25" s="1"/>
      <c r="CF25" s="1"/>
      <c r="CG25" s="1"/>
      <c r="CH25" s="1"/>
      <c r="CI25" s="1"/>
      <c r="CJ25" s="1"/>
      <c r="CK25" s="1"/>
    </row>
    <row r="26" spans="1:89" s="2" customFormat="1" ht="21.75" customHeight="1" x14ac:dyDescent="0.3">
      <c r="A26" s="11"/>
      <c r="B26" s="22"/>
      <c r="C26" s="46" t="s">
        <v>15</v>
      </c>
      <c r="D26" s="67"/>
      <c r="E26" s="24"/>
      <c r="F26" s="25"/>
      <c r="G26" s="67"/>
      <c r="H26" s="24"/>
      <c r="I26" s="25"/>
      <c r="J26" s="67"/>
      <c r="K26" s="24"/>
      <c r="L26" s="25"/>
      <c r="M26" s="54"/>
      <c r="N26" s="24"/>
      <c r="O26" s="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9" ht="21.75" customHeight="1" x14ac:dyDescent="0.3">
      <c r="A27" s="10"/>
      <c r="B27" s="22"/>
      <c r="C27" s="46" t="s">
        <v>20</v>
      </c>
      <c r="D27" s="66"/>
      <c r="E27" s="35"/>
      <c r="F27" s="28"/>
      <c r="G27" s="66"/>
      <c r="H27" s="35"/>
      <c r="I27" s="28"/>
      <c r="J27" s="66"/>
      <c r="K27" s="35"/>
      <c r="L27" s="28"/>
      <c r="M27" s="53"/>
      <c r="N27" s="35"/>
      <c r="O27" s="28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34</v>
      </c>
      <c r="D28" s="67"/>
      <c r="E28" s="24"/>
      <c r="F28" s="25"/>
      <c r="G28" s="67"/>
      <c r="H28" s="24"/>
      <c r="I28" s="25"/>
      <c r="J28" s="67"/>
      <c r="K28" s="24"/>
      <c r="L28" s="25"/>
      <c r="M28" s="54"/>
      <c r="N28" s="24"/>
      <c r="O28" s="25"/>
      <c r="P28" s="9"/>
      <c r="Q28" s="15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21.75" customHeight="1" x14ac:dyDescent="0.3">
      <c r="A29" s="10"/>
      <c r="B29" s="22"/>
      <c r="C29" s="46" t="s">
        <v>16</v>
      </c>
      <c r="D29" s="68"/>
      <c r="E29" s="36"/>
      <c r="F29" s="83">
        <v>1</v>
      </c>
      <c r="G29" s="68"/>
      <c r="H29" s="36"/>
      <c r="I29" s="83">
        <v>2</v>
      </c>
      <c r="J29" s="68"/>
      <c r="K29" s="36"/>
      <c r="L29" s="83">
        <v>2</v>
      </c>
      <c r="M29" s="55"/>
      <c r="N29" s="36"/>
      <c r="O29" s="83">
        <v>21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31.5" customHeight="1" thickBot="1" x14ac:dyDescent="0.35">
      <c r="A30" s="10"/>
      <c r="B30" s="73"/>
      <c r="C30" s="74" t="s">
        <v>17</v>
      </c>
      <c r="D30" s="75"/>
      <c r="E30" s="76"/>
      <c r="F30" s="77">
        <f>+F29*F28</f>
        <v>0</v>
      </c>
      <c r="G30" s="75"/>
      <c r="H30" s="76"/>
      <c r="I30" s="77">
        <f>+I29*I28</f>
        <v>0</v>
      </c>
      <c r="J30" s="75"/>
      <c r="K30" s="76"/>
      <c r="L30" s="77">
        <f>+L29*L28</f>
        <v>0</v>
      </c>
      <c r="M30" s="78"/>
      <c r="N30" s="76"/>
      <c r="O30" s="77">
        <f>+O29*O28</f>
        <v>0</v>
      </c>
      <c r="P30" s="16"/>
      <c r="Q30" s="1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Top="1" x14ac:dyDescent="0.3">
      <c r="A31" s="6"/>
      <c r="B31" s="90" t="s">
        <v>27</v>
      </c>
      <c r="C31" s="91"/>
      <c r="D31" s="86">
        <v>26</v>
      </c>
      <c r="E31" s="86"/>
      <c r="F31" s="87"/>
      <c r="G31" s="17"/>
      <c r="H31" s="17"/>
      <c r="I31" s="17"/>
      <c r="J31" s="17"/>
      <c r="K31" s="17"/>
      <c r="L31" s="17"/>
      <c r="M31" s="17"/>
      <c r="N31" s="17"/>
      <c r="O31" s="17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ht="24.75" customHeight="1" thickBot="1" x14ac:dyDescent="0.35">
      <c r="A32" s="6"/>
      <c r="B32" s="92" t="s">
        <v>28</v>
      </c>
      <c r="C32" s="93"/>
      <c r="D32" s="88"/>
      <c r="E32" s="88"/>
      <c r="F32" s="89"/>
      <c r="G32" s="18"/>
      <c r="H32" s="18"/>
      <c r="I32" s="18"/>
      <c r="J32" s="18"/>
      <c r="K32" s="18"/>
      <c r="L32" s="18"/>
      <c r="M32" s="18"/>
      <c r="N32" s="18"/>
      <c r="O32" s="18"/>
      <c r="P32" s="9"/>
      <c r="Q32" s="1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1"/>
      <c r="CD32" s="1"/>
      <c r="CE32" s="1"/>
      <c r="CF32" s="1"/>
      <c r="CG32" s="1"/>
      <c r="CH32" s="1"/>
      <c r="CI32" s="1"/>
      <c r="CJ32" s="1"/>
      <c r="CK32" s="1"/>
    </row>
    <row r="33" spans="1:89" s="6" customFormat="1" ht="17.399999999999999" customHeight="1" thickTop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2.9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6" customFormat="1" ht="16.5" customHeight="1" x14ac:dyDescent="0.3">
      <c r="A35" s="9"/>
      <c r="B35" s="13"/>
      <c r="C35" s="9"/>
      <c r="D35" s="9"/>
      <c r="E35" s="9"/>
      <c r="F35" s="9"/>
      <c r="G35" s="9"/>
      <c r="H35" s="9"/>
      <c r="I35" s="9"/>
      <c r="J35" s="9"/>
      <c r="K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7"/>
      <c r="CD35" s="7"/>
      <c r="CE35" s="7"/>
      <c r="CF35" s="7"/>
      <c r="CG35" s="7"/>
      <c r="CH35" s="7"/>
      <c r="CI35" s="7"/>
      <c r="CJ35" s="7"/>
      <c r="CK35" s="7"/>
    </row>
    <row r="36" spans="1:89" s="9" customFormat="1" ht="14.4" x14ac:dyDescent="0.3">
      <c r="B36" s="13"/>
      <c r="L36" s="8"/>
      <c r="M36" s="8"/>
      <c r="N36" s="8"/>
      <c r="O36" s="8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s="9" customFormat="1" ht="14.4" x14ac:dyDescent="0.3">
      <c r="B43" s="13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</sheetData>
  <mergeCells count="9">
    <mergeCell ref="D2:O2"/>
    <mergeCell ref="D31:F31"/>
    <mergeCell ref="D32:F32"/>
    <mergeCell ref="B31:C31"/>
    <mergeCell ref="B32:C32"/>
    <mergeCell ref="M3:O3"/>
    <mergeCell ref="J3:L3"/>
    <mergeCell ref="G3:I3"/>
    <mergeCell ref="D3:F3"/>
  </mergeCells>
  <dataValidations count="2">
    <dataValidation type="list" allowBlank="1" showInputMessage="1" showErrorMessage="1" sqref="F19:F20 I19:I20 L19:L20 O19:O20">
      <formula1>#REF!</formula1>
    </dataValidation>
    <dataValidation type="list" allowBlank="1" showInputMessage="1" showErrorMessage="1" sqref="D6:D7 G6:G7 J6:J7 M6:M7 D9:D12 G9:G12 J9:J12 M9:M12">
      <formula1>#REF!</formula1>
    </dataValidation>
  </dataValidations>
  <pageMargins left="0.7" right="0.7" top="0.75" bottom="0.75" header="0.3" footer="0.3"/>
  <pageSetup paperSize="9" scale="62" orientation="landscape" horizontalDpi="360" verticalDpi="360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2"/>
  <sheetViews>
    <sheetView topLeftCell="A7" zoomScale="90" zoomScaleNormal="90" workbookViewId="0">
      <selection activeCell="C25" sqref="C25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37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7" t="s">
        <v>35</v>
      </c>
      <c r="E3" s="98"/>
      <c r="F3" s="99"/>
      <c r="G3" s="97" t="s">
        <v>21</v>
      </c>
      <c r="H3" s="98"/>
      <c r="I3" s="99"/>
      <c r="J3" s="97" t="s">
        <v>22</v>
      </c>
      <c r="K3" s="98"/>
      <c r="L3" s="99"/>
      <c r="M3" s="94" t="s">
        <v>23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30</v>
      </c>
      <c r="E4" s="20" t="s">
        <v>31</v>
      </c>
      <c r="F4" s="20" t="s">
        <v>32</v>
      </c>
      <c r="G4" s="56" t="s">
        <v>30</v>
      </c>
      <c r="H4" s="20" t="s">
        <v>31</v>
      </c>
      <c r="I4" s="21" t="s">
        <v>32</v>
      </c>
      <c r="J4" s="56" t="s">
        <v>30</v>
      </c>
      <c r="K4" s="20" t="s">
        <v>31</v>
      </c>
      <c r="L4" s="21" t="s">
        <v>32</v>
      </c>
      <c r="M4" s="56" t="s">
        <v>30</v>
      </c>
      <c r="N4" s="20" t="s">
        <v>31</v>
      </c>
      <c r="O4" s="21" t="s">
        <v>32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29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24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26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33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41</v>
      </c>
      <c r="D20" s="64"/>
      <c r="E20" s="27"/>
      <c r="F20" s="25"/>
      <c r="G20" s="64"/>
      <c r="H20" s="27"/>
      <c r="I20" s="25"/>
      <c r="J20" s="64"/>
      <c r="K20" s="27"/>
      <c r="L20" s="25"/>
      <c r="M20" s="51"/>
      <c r="N20" s="27"/>
      <c r="O20" s="25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13</v>
      </c>
      <c r="D21" s="65"/>
      <c r="E21" s="33"/>
      <c r="F21" s="28"/>
      <c r="G21" s="65"/>
      <c r="H21" s="33"/>
      <c r="I21" s="28"/>
      <c r="J21" s="65"/>
      <c r="K21" s="33"/>
      <c r="L21" s="28"/>
      <c r="M21" s="52"/>
      <c r="N21" s="33"/>
      <c r="O21" s="28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19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25</v>
      </c>
      <c r="D23" s="65"/>
      <c r="E23" s="33"/>
      <c r="F23" s="34"/>
      <c r="G23" s="65"/>
      <c r="H23" s="33"/>
      <c r="I23" s="34"/>
      <c r="J23" s="65"/>
      <c r="K23" s="33"/>
      <c r="L23" s="34"/>
      <c r="M23" s="52"/>
      <c r="N23" s="33"/>
      <c r="O23" s="34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19.5" customHeight="1" x14ac:dyDescent="0.3">
      <c r="A24" s="10"/>
      <c r="B24" s="22">
        <v>17</v>
      </c>
      <c r="C24" s="43" t="s">
        <v>42</v>
      </c>
      <c r="D24" s="66"/>
      <c r="E24" s="33"/>
      <c r="F24" s="28"/>
      <c r="G24" s="66"/>
      <c r="H24" s="33"/>
      <c r="I24" s="28"/>
      <c r="J24" s="66"/>
      <c r="K24" s="33"/>
      <c r="L24" s="28"/>
      <c r="M24" s="53"/>
      <c r="N24" s="33"/>
      <c r="O24" s="28"/>
      <c r="P24" s="9"/>
      <c r="Q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31.5" customHeight="1" x14ac:dyDescent="0.3">
      <c r="A25" s="10"/>
      <c r="B25" s="69"/>
      <c r="C25" s="70" t="s">
        <v>14</v>
      </c>
      <c r="D25" s="71"/>
      <c r="E25" s="72"/>
      <c r="F25" s="79"/>
      <c r="G25" s="80"/>
      <c r="H25" s="81"/>
      <c r="I25" s="79"/>
      <c r="J25" s="80"/>
      <c r="K25" s="81"/>
      <c r="L25" s="79"/>
      <c r="M25" s="82"/>
      <c r="N25" s="81"/>
      <c r="O25" s="79"/>
      <c r="P25" s="16"/>
      <c r="Q25" s="15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1"/>
      <c r="CD25" s="1"/>
      <c r="CE25" s="1"/>
      <c r="CF25" s="1"/>
      <c r="CG25" s="1"/>
      <c r="CH25" s="1"/>
      <c r="CI25" s="1"/>
      <c r="CJ25" s="1"/>
      <c r="CK25" s="1"/>
    </row>
    <row r="26" spans="1:89" s="2" customFormat="1" ht="21.75" customHeight="1" x14ac:dyDescent="0.3">
      <c r="A26" s="11"/>
      <c r="B26" s="22"/>
      <c r="C26" s="46" t="s">
        <v>15</v>
      </c>
      <c r="D26" s="67"/>
      <c r="E26" s="24"/>
      <c r="F26" s="25"/>
      <c r="G26" s="67"/>
      <c r="H26" s="24"/>
      <c r="I26" s="25"/>
      <c r="J26" s="67"/>
      <c r="K26" s="24"/>
      <c r="L26" s="25"/>
      <c r="M26" s="54"/>
      <c r="N26" s="24"/>
      <c r="O26" s="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9" ht="21.75" customHeight="1" x14ac:dyDescent="0.3">
      <c r="A27" s="10"/>
      <c r="B27" s="22"/>
      <c r="C27" s="46" t="s">
        <v>20</v>
      </c>
      <c r="D27" s="66"/>
      <c r="E27" s="35"/>
      <c r="F27" s="28"/>
      <c r="G27" s="66"/>
      <c r="H27" s="35"/>
      <c r="I27" s="28"/>
      <c r="J27" s="66"/>
      <c r="K27" s="35"/>
      <c r="L27" s="28"/>
      <c r="M27" s="53"/>
      <c r="N27" s="35"/>
      <c r="O27" s="28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34</v>
      </c>
      <c r="D28" s="67"/>
      <c r="E28" s="24"/>
      <c r="F28" s="25"/>
      <c r="G28" s="67"/>
      <c r="H28" s="24"/>
      <c r="I28" s="25"/>
      <c r="J28" s="67"/>
      <c r="K28" s="24"/>
      <c r="L28" s="25"/>
      <c r="M28" s="54"/>
      <c r="N28" s="24"/>
      <c r="O28" s="25"/>
      <c r="P28" s="9"/>
      <c r="Q28" s="15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21.75" customHeight="1" x14ac:dyDescent="0.3">
      <c r="A29" s="10"/>
      <c r="B29" s="22"/>
      <c r="C29" s="46" t="s">
        <v>16</v>
      </c>
      <c r="D29" s="68"/>
      <c r="E29" s="36"/>
      <c r="F29" s="83">
        <v>1</v>
      </c>
      <c r="G29" s="68"/>
      <c r="H29" s="36"/>
      <c r="I29" s="83">
        <v>1</v>
      </c>
      <c r="J29" s="68"/>
      <c r="K29" s="36"/>
      <c r="L29" s="83">
        <v>1</v>
      </c>
      <c r="M29" s="55"/>
      <c r="N29" s="36"/>
      <c r="O29" s="83">
        <v>14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31.5" customHeight="1" thickBot="1" x14ac:dyDescent="0.35">
      <c r="A30" s="10"/>
      <c r="B30" s="73"/>
      <c r="C30" s="74" t="s">
        <v>17</v>
      </c>
      <c r="D30" s="75"/>
      <c r="E30" s="76"/>
      <c r="F30" s="77">
        <f>+F29*F28</f>
        <v>0</v>
      </c>
      <c r="G30" s="75"/>
      <c r="H30" s="76"/>
      <c r="I30" s="77">
        <f>+I29*I28</f>
        <v>0</v>
      </c>
      <c r="J30" s="75"/>
      <c r="K30" s="76"/>
      <c r="L30" s="77">
        <f>+L29*L28</f>
        <v>0</v>
      </c>
      <c r="M30" s="78"/>
      <c r="N30" s="76"/>
      <c r="O30" s="77">
        <f>+O29*O28</f>
        <v>0</v>
      </c>
      <c r="P30" s="16"/>
      <c r="Q30" s="1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Top="1" x14ac:dyDescent="0.3">
      <c r="A31" s="6"/>
      <c r="B31" s="90" t="s">
        <v>27</v>
      </c>
      <c r="C31" s="91"/>
      <c r="D31" s="86">
        <f>F29+I29+L29+O29</f>
        <v>17</v>
      </c>
      <c r="E31" s="86"/>
      <c r="F31" s="87"/>
      <c r="G31" s="17"/>
      <c r="H31" s="17"/>
      <c r="I31" s="17"/>
      <c r="J31" s="17"/>
      <c r="K31" s="17"/>
      <c r="L31" s="17"/>
      <c r="M31" s="17"/>
      <c r="N31" s="17"/>
      <c r="O31" s="17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ht="24.75" customHeight="1" thickBot="1" x14ac:dyDescent="0.35">
      <c r="A32" s="6"/>
      <c r="B32" s="92" t="s">
        <v>28</v>
      </c>
      <c r="C32" s="93"/>
      <c r="D32" s="88"/>
      <c r="E32" s="88"/>
      <c r="F32" s="89"/>
      <c r="G32" s="18"/>
      <c r="H32" s="18"/>
      <c r="I32" s="18"/>
      <c r="J32" s="18"/>
      <c r="K32" s="18"/>
      <c r="L32" s="18"/>
      <c r="M32" s="18"/>
      <c r="N32" s="18"/>
      <c r="O32" s="18"/>
      <c r="P32" s="9"/>
      <c r="Q32" s="1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1"/>
      <c r="CD32" s="1"/>
      <c r="CE32" s="1"/>
      <c r="CF32" s="1"/>
      <c r="CG32" s="1"/>
      <c r="CH32" s="1"/>
      <c r="CI32" s="1"/>
      <c r="CJ32" s="1"/>
      <c r="CK32" s="1"/>
    </row>
    <row r="33" spans="1:89" s="6" customFormat="1" ht="17.399999999999999" customHeight="1" thickTop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2.9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6" customFormat="1" ht="16.5" customHeight="1" x14ac:dyDescent="0.3">
      <c r="A35" s="9"/>
      <c r="B35" s="13"/>
      <c r="C35" s="9"/>
      <c r="D35" s="9"/>
      <c r="E35" s="9"/>
      <c r="F35" s="9"/>
      <c r="G35" s="9"/>
      <c r="H35" s="9"/>
      <c r="I35" s="9"/>
      <c r="J35" s="9"/>
      <c r="K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7"/>
      <c r="CD35" s="7"/>
      <c r="CE35" s="7"/>
      <c r="CF35" s="7"/>
      <c r="CG35" s="7"/>
      <c r="CH35" s="7"/>
      <c r="CI35" s="7"/>
      <c r="CJ35" s="7"/>
      <c r="CK35" s="7"/>
    </row>
    <row r="36" spans="1:89" s="9" customFormat="1" ht="14.4" x14ac:dyDescent="0.3">
      <c r="B36" s="13"/>
      <c r="L36" s="8"/>
      <c r="M36" s="8"/>
      <c r="N36" s="8"/>
      <c r="O36" s="8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s="9" customFormat="1" ht="14.4" x14ac:dyDescent="0.3">
      <c r="B43" s="13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</sheetData>
  <mergeCells count="9">
    <mergeCell ref="B32:C32"/>
    <mergeCell ref="D32:F32"/>
    <mergeCell ref="D2:O2"/>
    <mergeCell ref="D3:F3"/>
    <mergeCell ref="G3:I3"/>
    <mergeCell ref="J3:L3"/>
    <mergeCell ref="M3:O3"/>
    <mergeCell ref="B31:C31"/>
    <mergeCell ref="D31:F31"/>
  </mergeCells>
  <dataValidations count="1">
    <dataValidation type="list" allowBlank="1" showInputMessage="1" showErrorMessage="1" sqref="D6:D7 G6:G7 J6:J7 M6:M7 D9:D12 G9:G12 J9:J12 M9:M12 F19:F20 I19:I20 L19:L20 O19:O20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2"/>
  <sheetViews>
    <sheetView topLeftCell="B10" workbookViewId="0">
      <selection activeCell="C25" sqref="C25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38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7" t="s">
        <v>35</v>
      </c>
      <c r="E3" s="98"/>
      <c r="F3" s="99"/>
      <c r="G3" s="97" t="s">
        <v>21</v>
      </c>
      <c r="H3" s="98"/>
      <c r="I3" s="99"/>
      <c r="J3" s="97" t="s">
        <v>22</v>
      </c>
      <c r="K3" s="98"/>
      <c r="L3" s="99"/>
      <c r="M3" s="94" t="s">
        <v>23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30</v>
      </c>
      <c r="E4" s="20" t="s">
        <v>31</v>
      </c>
      <c r="F4" s="20" t="s">
        <v>32</v>
      </c>
      <c r="G4" s="56" t="s">
        <v>30</v>
      </c>
      <c r="H4" s="20" t="s">
        <v>31</v>
      </c>
      <c r="I4" s="21" t="s">
        <v>32</v>
      </c>
      <c r="J4" s="56" t="s">
        <v>30</v>
      </c>
      <c r="K4" s="20" t="s">
        <v>31</v>
      </c>
      <c r="L4" s="21" t="s">
        <v>32</v>
      </c>
      <c r="M4" s="56" t="s">
        <v>30</v>
      </c>
      <c r="N4" s="20" t="s">
        <v>31</v>
      </c>
      <c r="O4" s="21" t="s">
        <v>32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29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24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26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33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41</v>
      </c>
      <c r="D20" s="64"/>
      <c r="E20" s="27"/>
      <c r="F20" s="25"/>
      <c r="G20" s="64"/>
      <c r="H20" s="27"/>
      <c r="I20" s="25"/>
      <c r="J20" s="64"/>
      <c r="K20" s="27"/>
      <c r="L20" s="25"/>
      <c r="M20" s="51"/>
      <c r="N20" s="27"/>
      <c r="O20" s="25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13</v>
      </c>
      <c r="D21" s="65"/>
      <c r="E21" s="33"/>
      <c r="F21" s="28"/>
      <c r="G21" s="65"/>
      <c r="H21" s="33"/>
      <c r="I21" s="28"/>
      <c r="J21" s="65"/>
      <c r="K21" s="33"/>
      <c r="L21" s="28"/>
      <c r="M21" s="52"/>
      <c r="N21" s="33"/>
      <c r="O21" s="28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19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25</v>
      </c>
      <c r="D23" s="65"/>
      <c r="E23" s="33"/>
      <c r="F23" s="34"/>
      <c r="G23" s="65"/>
      <c r="H23" s="33"/>
      <c r="I23" s="34"/>
      <c r="J23" s="65"/>
      <c r="K23" s="33"/>
      <c r="L23" s="34"/>
      <c r="M23" s="52"/>
      <c r="N23" s="33"/>
      <c r="O23" s="34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19.5" customHeight="1" x14ac:dyDescent="0.3">
      <c r="A24" s="10"/>
      <c r="B24" s="22">
        <v>17</v>
      </c>
      <c r="C24" s="43" t="s">
        <v>42</v>
      </c>
      <c r="D24" s="66"/>
      <c r="E24" s="33"/>
      <c r="F24" s="28"/>
      <c r="G24" s="66"/>
      <c r="H24" s="33"/>
      <c r="I24" s="28"/>
      <c r="J24" s="66"/>
      <c r="K24" s="33"/>
      <c r="L24" s="28"/>
      <c r="M24" s="53"/>
      <c r="N24" s="33"/>
      <c r="O24" s="28"/>
      <c r="P24" s="9"/>
      <c r="Q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31.5" customHeight="1" x14ac:dyDescent="0.3">
      <c r="A25" s="10"/>
      <c r="B25" s="69"/>
      <c r="C25" s="70" t="s">
        <v>14</v>
      </c>
      <c r="D25" s="71"/>
      <c r="E25" s="72"/>
      <c r="F25" s="79"/>
      <c r="G25" s="80"/>
      <c r="H25" s="81"/>
      <c r="I25" s="79"/>
      <c r="J25" s="80"/>
      <c r="K25" s="81"/>
      <c r="L25" s="79"/>
      <c r="M25" s="82"/>
      <c r="N25" s="81"/>
      <c r="O25" s="79"/>
      <c r="P25" s="16"/>
      <c r="Q25" s="15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1"/>
      <c r="CD25" s="1"/>
      <c r="CE25" s="1"/>
      <c r="CF25" s="1"/>
      <c r="CG25" s="1"/>
      <c r="CH25" s="1"/>
      <c r="CI25" s="1"/>
      <c r="CJ25" s="1"/>
      <c r="CK25" s="1"/>
    </row>
    <row r="26" spans="1:89" s="2" customFormat="1" ht="21.75" customHeight="1" x14ac:dyDescent="0.3">
      <c r="A26" s="11"/>
      <c r="B26" s="22"/>
      <c r="C26" s="46" t="s">
        <v>15</v>
      </c>
      <c r="D26" s="67"/>
      <c r="E26" s="24"/>
      <c r="F26" s="25"/>
      <c r="G26" s="67"/>
      <c r="H26" s="24"/>
      <c r="I26" s="25"/>
      <c r="J26" s="67"/>
      <c r="K26" s="24"/>
      <c r="L26" s="25"/>
      <c r="M26" s="54"/>
      <c r="N26" s="24"/>
      <c r="O26" s="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9" ht="21.75" customHeight="1" x14ac:dyDescent="0.3">
      <c r="A27" s="10"/>
      <c r="B27" s="22"/>
      <c r="C27" s="46" t="s">
        <v>20</v>
      </c>
      <c r="D27" s="66"/>
      <c r="E27" s="35"/>
      <c r="F27" s="28"/>
      <c r="G27" s="66"/>
      <c r="H27" s="35"/>
      <c r="I27" s="28"/>
      <c r="J27" s="66"/>
      <c r="K27" s="35"/>
      <c r="L27" s="28"/>
      <c r="M27" s="53"/>
      <c r="N27" s="35"/>
      <c r="O27" s="28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34</v>
      </c>
      <c r="D28" s="67"/>
      <c r="E28" s="24"/>
      <c r="F28" s="25"/>
      <c r="G28" s="67"/>
      <c r="H28" s="24"/>
      <c r="I28" s="25"/>
      <c r="J28" s="67"/>
      <c r="K28" s="24"/>
      <c r="L28" s="25"/>
      <c r="M28" s="54"/>
      <c r="N28" s="24"/>
      <c r="O28" s="25"/>
      <c r="P28" s="9"/>
      <c r="Q28" s="15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21.75" customHeight="1" x14ac:dyDescent="0.3">
      <c r="A29" s="10"/>
      <c r="B29" s="22"/>
      <c r="C29" s="46" t="s">
        <v>16</v>
      </c>
      <c r="D29" s="68"/>
      <c r="E29" s="36"/>
      <c r="F29" s="83">
        <v>1</v>
      </c>
      <c r="G29" s="68"/>
      <c r="H29" s="36"/>
      <c r="I29" s="83">
        <v>1</v>
      </c>
      <c r="J29" s="68"/>
      <c r="K29" s="36"/>
      <c r="L29" s="83">
        <v>1</v>
      </c>
      <c r="M29" s="55"/>
      <c r="N29" s="36"/>
      <c r="O29" s="83">
        <v>13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31.5" customHeight="1" thickBot="1" x14ac:dyDescent="0.35">
      <c r="A30" s="10"/>
      <c r="B30" s="73"/>
      <c r="C30" s="74" t="s">
        <v>17</v>
      </c>
      <c r="D30" s="75"/>
      <c r="E30" s="76"/>
      <c r="F30" s="77">
        <f>+F29*F28</f>
        <v>0</v>
      </c>
      <c r="G30" s="75"/>
      <c r="H30" s="76"/>
      <c r="I30" s="77">
        <f>+I29*I28</f>
        <v>0</v>
      </c>
      <c r="J30" s="75"/>
      <c r="K30" s="76"/>
      <c r="L30" s="77">
        <f>+L29*L28</f>
        <v>0</v>
      </c>
      <c r="M30" s="78"/>
      <c r="N30" s="76"/>
      <c r="O30" s="77">
        <f>+O29*O28</f>
        <v>0</v>
      </c>
      <c r="P30" s="16"/>
      <c r="Q30" s="1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Top="1" x14ac:dyDescent="0.3">
      <c r="A31" s="6"/>
      <c r="B31" s="90" t="s">
        <v>27</v>
      </c>
      <c r="C31" s="91"/>
      <c r="D31" s="86">
        <f>F29+I29+L29+O29</f>
        <v>16</v>
      </c>
      <c r="E31" s="86"/>
      <c r="F31" s="87"/>
      <c r="G31" s="17"/>
      <c r="H31" s="17"/>
      <c r="I31" s="17"/>
      <c r="J31" s="17"/>
      <c r="K31" s="17"/>
      <c r="L31" s="17"/>
      <c r="M31" s="17"/>
      <c r="N31" s="17"/>
      <c r="O31" s="17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ht="24.75" customHeight="1" thickBot="1" x14ac:dyDescent="0.35">
      <c r="A32" s="6"/>
      <c r="B32" s="92" t="s">
        <v>28</v>
      </c>
      <c r="C32" s="93"/>
      <c r="D32" s="88"/>
      <c r="E32" s="88"/>
      <c r="F32" s="89"/>
      <c r="G32" s="18"/>
      <c r="H32" s="18"/>
      <c r="I32" s="18"/>
      <c r="J32" s="18"/>
      <c r="K32" s="18"/>
      <c r="L32" s="18"/>
      <c r="M32" s="18"/>
      <c r="N32" s="18"/>
      <c r="O32" s="18"/>
      <c r="P32" s="9"/>
      <c r="Q32" s="1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1"/>
      <c r="CD32" s="1"/>
      <c r="CE32" s="1"/>
      <c r="CF32" s="1"/>
      <c r="CG32" s="1"/>
      <c r="CH32" s="1"/>
      <c r="CI32" s="1"/>
      <c r="CJ32" s="1"/>
      <c r="CK32" s="1"/>
    </row>
    <row r="33" spans="1:89" s="6" customFormat="1" ht="17.399999999999999" customHeight="1" thickTop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2.9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6" customFormat="1" ht="16.5" customHeight="1" x14ac:dyDescent="0.3">
      <c r="A35" s="9"/>
      <c r="B35" s="13"/>
      <c r="C35" s="9"/>
      <c r="D35" s="9"/>
      <c r="E35" s="9"/>
      <c r="F35" s="9"/>
      <c r="G35" s="9"/>
      <c r="H35" s="9"/>
      <c r="I35" s="9"/>
      <c r="J35" s="9"/>
      <c r="K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7"/>
      <c r="CD35" s="7"/>
      <c r="CE35" s="7"/>
      <c r="CF35" s="7"/>
      <c r="CG35" s="7"/>
      <c r="CH35" s="7"/>
      <c r="CI35" s="7"/>
      <c r="CJ35" s="7"/>
      <c r="CK35" s="7"/>
    </row>
    <row r="36" spans="1:89" s="9" customFormat="1" ht="14.4" x14ac:dyDescent="0.3">
      <c r="B36" s="13"/>
      <c r="L36" s="8"/>
      <c r="M36" s="8"/>
      <c r="N36" s="8"/>
      <c r="O36" s="8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s="9" customFormat="1" ht="14.4" x14ac:dyDescent="0.3">
      <c r="B43" s="13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</sheetData>
  <mergeCells count="9">
    <mergeCell ref="B32:C32"/>
    <mergeCell ref="D32:F32"/>
    <mergeCell ref="D2:O2"/>
    <mergeCell ref="D3:F3"/>
    <mergeCell ref="G3:I3"/>
    <mergeCell ref="J3:L3"/>
    <mergeCell ref="M3:O3"/>
    <mergeCell ref="B31:C31"/>
    <mergeCell ref="D31:F31"/>
  </mergeCells>
  <dataValidations count="1">
    <dataValidation type="list" allowBlank="1" showInputMessage="1" showErrorMessage="1" sqref="D6:D7 G6:G7 J6:J7 M6:M7 D9:D12 G9:G12 J9:J12 M9:M12 F19:F20 I19:I20 L19:L20 O19:O20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2"/>
  <sheetViews>
    <sheetView topLeftCell="B13" workbookViewId="0">
      <selection activeCell="C25" sqref="C25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39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7" t="s">
        <v>35</v>
      </c>
      <c r="E3" s="98"/>
      <c r="F3" s="99"/>
      <c r="G3" s="97" t="s">
        <v>21</v>
      </c>
      <c r="H3" s="98"/>
      <c r="I3" s="99"/>
      <c r="J3" s="97" t="s">
        <v>22</v>
      </c>
      <c r="K3" s="98"/>
      <c r="L3" s="99"/>
      <c r="M3" s="94" t="s">
        <v>23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30</v>
      </c>
      <c r="E4" s="20" t="s">
        <v>31</v>
      </c>
      <c r="F4" s="20" t="s">
        <v>32</v>
      </c>
      <c r="G4" s="56" t="s">
        <v>30</v>
      </c>
      <c r="H4" s="20" t="s">
        <v>31</v>
      </c>
      <c r="I4" s="21" t="s">
        <v>32</v>
      </c>
      <c r="J4" s="56" t="s">
        <v>30</v>
      </c>
      <c r="K4" s="20" t="s">
        <v>31</v>
      </c>
      <c r="L4" s="21" t="s">
        <v>32</v>
      </c>
      <c r="M4" s="56" t="s">
        <v>30</v>
      </c>
      <c r="N4" s="20" t="s">
        <v>31</v>
      </c>
      <c r="O4" s="21" t="s">
        <v>32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29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24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26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33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41</v>
      </c>
      <c r="D20" s="64"/>
      <c r="E20" s="27"/>
      <c r="F20" s="25"/>
      <c r="G20" s="64"/>
      <c r="H20" s="27"/>
      <c r="I20" s="25"/>
      <c r="J20" s="64"/>
      <c r="K20" s="27"/>
      <c r="L20" s="25"/>
      <c r="M20" s="51"/>
      <c r="N20" s="27"/>
      <c r="O20" s="25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13</v>
      </c>
      <c r="D21" s="65"/>
      <c r="E21" s="33"/>
      <c r="F21" s="28"/>
      <c r="G21" s="65"/>
      <c r="H21" s="33"/>
      <c r="I21" s="28"/>
      <c r="J21" s="65"/>
      <c r="K21" s="33"/>
      <c r="L21" s="28"/>
      <c r="M21" s="52"/>
      <c r="N21" s="33"/>
      <c r="O21" s="28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19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25</v>
      </c>
      <c r="D23" s="65"/>
      <c r="E23" s="33"/>
      <c r="F23" s="34"/>
      <c r="G23" s="65"/>
      <c r="H23" s="33"/>
      <c r="I23" s="34"/>
      <c r="J23" s="65"/>
      <c r="K23" s="33"/>
      <c r="L23" s="34"/>
      <c r="M23" s="52"/>
      <c r="N23" s="33"/>
      <c r="O23" s="34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19.5" customHeight="1" x14ac:dyDescent="0.3">
      <c r="A24" s="10"/>
      <c r="B24" s="22">
        <v>17</v>
      </c>
      <c r="C24" s="43" t="s">
        <v>42</v>
      </c>
      <c r="D24" s="66"/>
      <c r="E24" s="33"/>
      <c r="F24" s="28"/>
      <c r="G24" s="66"/>
      <c r="H24" s="33"/>
      <c r="I24" s="28"/>
      <c r="J24" s="66"/>
      <c r="K24" s="33"/>
      <c r="L24" s="28"/>
      <c r="M24" s="53"/>
      <c r="N24" s="33"/>
      <c r="O24" s="28"/>
      <c r="P24" s="9"/>
      <c r="Q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31.5" customHeight="1" x14ac:dyDescent="0.3">
      <c r="A25" s="10"/>
      <c r="B25" s="69"/>
      <c r="C25" s="70" t="s">
        <v>14</v>
      </c>
      <c r="D25" s="71"/>
      <c r="E25" s="72"/>
      <c r="F25" s="79"/>
      <c r="G25" s="80"/>
      <c r="H25" s="81"/>
      <c r="I25" s="79"/>
      <c r="J25" s="80"/>
      <c r="K25" s="81"/>
      <c r="L25" s="79"/>
      <c r="M25" s="82"/>
      <c r="N25" s="81"/>
      <c r="O25" s="79"/>
      <c r="P25" s="16"/>
      <c r="Q25" s="15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1"/>
      <c r="CD25" s="1"/>
      <c r="CE25" s="1"/>
      <c r="CF25" s="1"/>
      <c r="CG25" s="1"/>
      <c r="CH25" s="1"/>
      <c r="CI25" s="1"/>
      <c r="CJ25" s="1"/>
      <c r="CK25" s="1"/>
    </row>
    <row r="26" spans="1:89" s="2" customFormat="1" ht="21.75" customHeight="1" x14ac:dyDescent="0.3">
      <c r="A26" s="11"/>
      <c r="B26" s="22"/>
      <c r="C26" s="46" t="s">
        <v>15</v>
      </c>
      <c r="D26" s="67"/>
      <c r="E26" s="24"/>
      <c r="F26" s="25"/>
      <c r="G26" s="67"/>
      <c r="H26" s="24"/>
      <c r="I26" s="25"/>
      <c r="J26" s="67"/>
      <c r="K26" s="24"/>
      <c r="L26" s="25"/>
      <c r="M26" s="54"/>
      <c r="N26" s="24"/>
      <c r="O26" s="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9" ht="21.75" customHeight="1" x14ac:dyDescent="0.3">
      <c r="A27" s="10"/>
      <c r="B27" s="22"/>
      <c r="C27" s="46" t="s">
        <v>20</v>
      </c>
      <c r="D27" s="66"/>
      <c r="E27" s="35"/>
      <c r="F27" s="28"/>
      <c r="G27" s="66"/>
      <c r="H27" s="35"/>
      <c r="I27" s="28"/>
      <c r="J27" s="66"/>
      <c r="K27" s="35"/>
      <c r="L27" s="28"/>
      <c r="M27" s="53"/>
      <c r="N27" s="35"/>
      <c r="O27" s="28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34</v>
      </c>
      <c r="D28" s="67"/>
      <c r="E28" s="24"/>
      <c r="F28" s="25"/>
      <c r="G28" s="67"/>
      <c r="H28" s="24"/>
      <c r="I28" s="25"/>
      <c r="J28" s="67"/>
      <c r="K28" s="24"/>
      <c r="L28" s="25"/>
      <c r="M28" s="54"/>
      <c r="N28" s="24"/>
      <c r="O28" s="25"/>
      <c r="P28" s="9"/>
      <c r="Q28" s="15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21.75" customHeight="1" x14ac:dyDescent="0.3">
      <c r="A29" s="10"/>
      <c r="B29" s="22"/>
      <c r="C29" s="46" t="s">
        <v>16</v>
      </c>
      <c r="D29" s="68"/>
      <c r="E29" s="36"/>
      <c r="F29" s="83">
        <v>0</v>
      </c>
      <c r="G29" s="68"/>
      <c r="H29" s="36"/>
      <c r="I29" s="83">
        <v>0</v>
      </c>
      <c r="J29" s="68"/>
      <c r="K29" s="36"/>
      <c r="L29" s="83">
        <v>0</v>
      </c>
      <c r="M29" s="55"/>
      <c r="N29" s="36"/>
      <c r="O29" s="83">
        <v>2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31.5" customHeight="1" thickBot="1" x14ac:dyDescent="0.35">
      <c r="A30" s="10"/>
      <c r="B30" s="73"/>
      <c r="C30" s="74" t="s">
        <v>17</v>
      </c>
      <c r="D30" s="75"/>
      <c r="E30" s="76"/>
      <c r="F30" s="77">
        <f>+F29*F28</f>
        <v>0</v>
      </c>
      <c r="G30" s="75"/>
      <c r="H30" s="76"/>
      <c r="I30" s="77">
        <f>+I29*I28</f>
        <v>0</v>
      </c>
      <c r="J30" s="75"/>
      <c r="K30" s="76"/>
      <c r="L30" s="77">
        <f>+L29*L28</f>
        <v>0</v>
      </c>
      <c r="M30" s="78"/>
      <c r="N30" s="76"/>
      <c r="O30" s="77">
        <f>+O29*O28</f>
        <v>0</v>
      </c>
      <c r="P30" s="16"/>
      <c r="Q30" s="1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Top="1" x14ac:dyDescent="0.3">
      <c r="A31" s="6"/>
      <c r="B31" s="90" t="s">
        <v>27</v>
      </c>
      <c r="C31" s="91"/>
      <c r="D31" s="86">
        <f>F29+I29+L29+O29</f>
        <v>2</v>
      </c>
      <c r="E31" s="86"/>
      <c r="F31" s="87"/>
      <c r="G31" s="17"/>
      <c r="H31" s="17"/>
      <c r="I31" s="17"/>
      <c r="J31" s="17"/>
      <c r="K31" s="17"/>
      <c r="L31" s="17"/>
      <c r="M31" s="17"/>
      <c r="N31" s="17"/>
      <c r="O31" s="17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ht="24.75" customHeight="1" thickBot="1" x14ac:dyDescent="0.35">
      <c r="A32" s="6"/>
      <c r="B32" s="92" t="s">
        <v>28</v>
      </c>
      <c r="C32" s="93"/>
      <c r="D32" s="88"/>
      <c r="E32" s="88"/>
      <c r="F32" s="89"/>
      <c r="G32" s="18"/>
      <c r="H32" s="18"/>
      <c r="I32" s="18"/>
      <c r="J32" s="18"/>
      <c r="K32" s="18"/>
      <c r="L32" s="18"/>
      <c r="M32" s="18"/>
      <c r="N32" s="18"/>
      <c r="O32" s="18"/>
      <c r="P32" s="9"/>
      <c r="Q32" s="1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1"/>
      <c r="CD32" s="1"/>
      <c r="CE32" s="1"/>
      <c r="CF32" s="1"/>
      <c r="CG32" s="1"/>
      <c r="CH32" s="1"/>
      <c r="CI32" s="1"/>
      <c r="CJ32" s="1"/>
      <c r="CK32" s="1"/>
    </row>
    <row r="33" spans="1:89" s="6" customFormat="1" ht="17.399999999999999" customHeight="1" thickTop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2.9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6" customFormat="1" ht="16.5" customHeight="1" x14ac:dyDescent="0.3">
      <c r="A35" s="9"/>
      <c r="B35" s="13"/>
      <c r="C35" s="9"/>
      <c r="D35" s="9"/>
      <c r="E35" s="9"/>
      <c r="F35" s="9"/>
      <c r="G35" s="9"/>
      <c r="H35" s="9"/>
      <c r="I35" s="9"/>
      <c r="J35" s="9"/>
      <c r="K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7"/>
      <c r="CD35" s="7"/>
      <c r="CE35" s="7"/>
      <c r="CF35" s="7"/>
      <c r="CG35" s="7"/>
      <c r="CH35" s="7"/>
      <c r="CI35" s="7"/>
      <c r="CJ35" s="7"/>
      <c r="CK35" s="7"/>
    </row>
    <row r="36" spans="1:89" s="9" customFormat="1" ht="14.4" x14ac:dyDescent="0.3">
      <c r="B36" s="13"/>
      <c r="L36" s="8"/>
      <c r="M36" s="8"/>
      <c r="N36" s="8"/>
      <c r="O36" s="8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s="9" customFormat="1" ht="14.4" x14ac:dyDescent="0.3">
      <c r="B43" s="13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</sheetData>
  <mergeCells count="9">
    <mergeCell ref="B32:C32"/>
    <mergeCell ref="D32:F32"/>
    <mergeCell ref="D2:O2"/>
    <mergeCell ref="D3:F3"/>
    <mergeCell ref="G3:I3"/>
    <mergeCell ref="J3:L3"/>
    <mergeCell ref="M3:O3"/>
    <mergeCell ref="B31:C31"/>
    <mergeCell ref="D31:F31"/>
  </mergeCells>
  <dataValidations count="1">
    <dataValidation type="list" allowBlank="1" showInputMessage="1" showErrorMessage="1" sqref="D6:D7 G6:G7 J6:J7 M6:M7 D9:D12 G9:G12 J9:J12 M9:M12 F19:F20 I19:I20 L19:L20 O19:O20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2"/>
  <sheetViews>
    <sheetView tabSelected="1" topLeftCell="B13" workbookViewId="0">
      <selection activeCell="C23" sqref="C23"/>
    </sheetView>
  </sheetViews>
  <sheetFormatPr defaultColWidth="9.109375" defaultRowHeight="13.2" x14ac:dyDescent="0.3"/>
  <cols>
    <col min="1" max="1" width="3.88671875" style="3" customWidth="1"/>
    <col min="2" max="2" width="4.5546875" style="14" customWidth="1"/>
    <col min="3" max="3" width="36.332031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7" width="12" style="3" customWidth="1"/>
    <col min="8" max="8" width="11.88671875" style="3" customWidth="1"/>
    <col min="9" max="9" width="13.44140625" style="3" bestFit="1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84" t="s">
        <v>40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7" t="s">
        <v>35</v>
      </c>
      <c r="E3" s="98"/>
      <c r="F3" s="99"/>
      <c r="G3" s="97" t="s">
        <v>21</v>
      </c>
      <c r="H3" s="98"/>
      <c r="I3" s="99"/>
      <c r="J3" s="97" t="s">
        <v>22</v>
      </c>
      <c r="K3" s="98"/>
      <c r="L3" s="99"/>
      <c r="M3" s="94" t="s">
        <v>23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6" t="s">
        <v>30</v>
      </c>
      <c r="E4" s="20" t="s">
        <v>31</v>
      </c>
      <c r="F4" s="20" t="s">
        <v>32</v>
      </c>
      <c r="G4" s="56" t="s">
        <v>30</v>
      </c>
      <c r="H4" s="20" t="s">
        <v>31</v>
      </c>
      <c r="I4" s="21" t="s">
        <v>32</v>
      </c>
      <c r="J4" s="56" t="s">
        <v>30</v>
      </c>
      <c r="K4" s="20" t="s">
        <v>31</v>
      </c>
      <c r="L4" s="21" t="s">
        <v>32</v>
      </c>
      <c r="M4" s="56" t="s">
        <v>30</v>
      </c>
      <c r="N4" s="20" t="s">
        <v>31</v>
      </c>
      <c r="O4" s="21" t="s">
        <v>32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3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3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3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3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3">
      <c r="A10" s="10"/>
      <c r="B10" s="22">
        <v>6</v>
      </c>
      <c r="C10" s="43" t="s">
        <v>29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3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3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3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3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3">
      <c r="A15" s="10"/>
      <c r="B15" s="22">
        <v>10</v>
      </c>
      <c r="C15" s="43" t="s">
        <v>24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3">
      <c r="A16" s="10"/>
      <c r="B16" s="22">
        <v>11</v>
      </c>
      <c r="C16" s="43" t="s">
        <v>26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3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3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3">
      <c r="A19" s="10"/>
      <c r="B19" s="22">
        <v>12</v>
      </c>
      <c r="C19" s="43" t="s">
        <v>33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3">
      <c r="A20" s="10"/>
      <c r="B20" s="22">
        <v>13</v>
      </c>
      <c r="C20" s="43" t="s">
        <v>41</v>
      </c>
      <c r="D20" s="64"/>
      <c r="E20" s="27"/>
      <c r="F20" s="25"/>
      <c r="G20" s="64"/>
      <c r="H20" s="27"/>
      <c r="I20" s="25"/>
      <c r="J20" s="64"/>
      <c r="K20" s="27"/>
      <c r="L20" s="25"/>
      <c r="M20" s="51"/>
      <c r="N20" s="27"/>
      <c r="O20" s="25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3">
      <c r="A21" s="10"/>
      <c r="B21" s="22">
        <v>14</v>
      </c>
      <c r="C21" s="43" t="s">
        <v>13</v>
      </c>
      <c r="D21" s="65"/>
      <c r="E21" s="33"/>
      <c r="F21" s="28"/>
      <c r="G21" s="65"/>
      <c r="H21" s="33"/>
      <c r="I21" s="28"/>
      <c r="J21" s="65"/>
      <c r="K21" s="33"/>
      <c r="L21" s="28"/>
      <c r="M21" s="52"/>
      <c r="N21" s="33"/>
      <c r="O21" s="28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3">
      <c r="A22" s="10"/>
      <c r="B22" s="22">
        <v>15</v>
      </c>
      <c r="C22" s="43" t="s">
        <v>19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3">
      <c r="A23" s="10"/>
      <c r="B23" s="22">
        <v>16</v>
      </c>
      <c r="C23" s="43" t="s">
        <v>25</v>
      </c>
      <c r="D23" s="65"/>
      <c r="E23" s="33"/>
      <c r="F23" s="34"/>
      <c r="G23" s="65"/>
      <c r="H23" s="33"/>
      <c r="I23" s="34"/>
      <c r="J23" s="65"/>
      <c r="K23" s="33"/>
      <c r="L23" s="34"/>
      <c r="M23" s="52"/>
      <c r="N23" s="33"/>
      <c r="O23" s="34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19.5" customHeight="1" x14ac:dyDescent="0.3">
      <c r="A24" s="10"/>
      <c r="B24" s="22">
        <v>17</v>
      </c>
      <c r="C24" s="43" t="s">
        <v>42</v>
      </c>
      <c r="D24" s="66"/>
      <c r="E24" s="33"/>
      <c r="F24" s="28"/>
      <c r="G24" s="66"/>
      <c r="H24" s="33"/>
      <c r="I24" s="28"/>
      <c r="J24" s="66"/>
      <c r="K24" s="33"/>
      <c r="L24" s="28"/>
      <c r="M24" s="53"/>
      <c r="N24" s="33"/>
      <c r="O24" s="28"/>
      <c r="P24" s="9"/>
      <c r="Q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31.5" customHeight="1" x14ac:dyDescent="0.3">
      <c r="A25" s="10"/>
      <c r="B25" s="69"/>
      <c r="C25" s="70" t="s">
        <v>14</v>
      </c>
      <c r="D25" s="71"/>
      <c r="E25" s="72"/>
      <c r="F25" s="79"/>
      <c r="G25" s="80"/>
      <c r="H25" s="81"/>
      <c r="I25" s="79"/>
      <c r="J25" s="80"/>
      <c r="K25" s="81"/>
      <c r="L25" s="79"/>
      <c r="M25" s="82"/>
      <c r="N25" s="81"/>
      <c r="O25" s="79"/>
      <c r="P25" s="16"/>
      <c r="Q25" s="15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1"/>
      <c r="CD25" s="1"/>
      <c r="CE25" s="1"/>
      <c r="CF25" s="1"/>
      <c r="CG25" s="1"/>
      <c r="CH25" s="1"/>
      <c r="CI25" s="1"/>
      <c r="CJ25" s="1"/>
      <c r="CK25" s="1"/>
    </row>
    <row r="26" spans="1:89" s="2" customFormat="1" ht="21.75" customHeight="1" x14ac:dyDescent="0.3">
      <c r="A26" s="11"/>
      <c r="B26" s="22"/>
      <c r="C26" s="46" t="s">
        <v>15</v>
      </c>
      <c r="D26" s="67"/>
      <c r="E26" s="24"/>
      <c r="F26" s="25"/>
      <c r="G26" s="67"/>
      <c r="H26" s="24"/>
      <c r="I26" s="25"/>
      <c r="J26" s="67"/>
      <c r="K26" s="24"/>
      <c r="L26" s="25"/>
      <c r="M26" s="54"/>
      <c r="N26" s="24"/>
      <c r="O26" s="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9" ht="21.75" customHeight="1" x14ac:dyDescent="0.3">
      <c r="A27" s="10"/>
      <c r="B27" s="22"/>
      <c r="C27" s="46" t="s">
        <v>20</v>
      </c>
      <c r="D27" s="66"/>
      <c r="E27" s="35"/>
      <c r="F27" s="28"/>
      <c r="G27" s="66"/>
      <c r="H27" s="35"/>
      <c r="I27" s="28"/>
      <c r="J27" s="66"/>
      <c r="K27" s="35"/>
      <c r="L27" s="28"/>
      <c r="M27" s="53"/>
      <c r="N27" s="35"/>
      <c r="O27" s="28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3">
      <c r="A28" s="10"/>
      <c r="B28" s="22"/>
      <c r="C28" s="46" t="s">
        <v>34</v>
      </c>
      <c r="D28" s="67"/>
      <c r="E28" s="24"/>
      <c r="F28" s="25"/>
      <c r="G28" s="67"/>
      <c r="H28" s="24"/>
      <c r="I28" s="25"/>
      <c r="J28" s="67"/>
      <c r="K28" s="24"/>
      <c r="L28" s="25"/>
      <c r="M28" s="54"/>
      <c r="N28" s="24"/>
      <c r="O28" s="25"/>
      <c r="P28" s="9"/>
      <c r="Q28" s="15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21.75" customHeight="1" x14ac:dyDescent="0.3">
      <c r="A29" s="10"/>
      <c r="B29" s="22"/>
      <c r="C29" s="46" t="s">
        <v>16</v>
      </c>
      <c r="D29" s="68"/>
      <c r="E29" s="36"/>
      <c r="F29" s="83">
        <v>0</v>
      </c>
      <c r="G29" s="68"/>
      <c r="H29" s="36"/>
      <c r="I29" s="83">
        <v>0</v>
      </c>
      <c r="J29" s="68"/>
      <c r="K29" s="36"/>
      <c r="L29" s="83">
        <v>0</v>
      </c>
      <c r="M29" s="55"/>
      <c r="N29" s="36"/>
      <c r="O29" s="83">
        <v>5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31.5" customHeight="1" thickBot="1" x14ac:dyDescent="0.35">
      <c r="A30" s="10"/>
      <c r="B30" s="73"/>
      <c r="C30" s="74" t="s">
        <v>17</v>
      </c>
      <c r="D30" s="75"/>
      <c r="E30" s="76"/>
      <c r="F30" s="77">
        <f>+F29*F28</f>
        <v>0</v>
      </c>
      <c r="G30" s="75"/>
      <c r="H30" s="76"/>
      <c r="I30" s="77">
        <f>+I29*I28</f>
        <v>0</v>
      </c>
      <c r="J30" s="75"/>
      <c r="K30" s="76"/>
      <c r="L30" s="77">
        <f>+L29*L28</f>
        <v>0</v>
      </c>
      <c r="M30" s="78"/>
      <c r="N30" s="76"/>
      <c r="O30" s="77">
        <f>+O29*O28</f>
        <v>0</v>
      </c>
      <c r="P30" s="16"/>
      <c r="Q30" s="1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Top="1" x14ac:dyDescent="0.3">
      <c r="A31" s="6"/>
      <c r="B31" s="90" t="s">
        <v>27</v>
      </c>
      <c r="C31" s="91"/>
      <c r="D31" s="86">
        <f>F29+I29+L29+O29</f>
        <v>5</v>
      </c>
      <c r="E31" s="86"/>
      <c r="F31" s="87"/>
      <c r="G31" s="17"/>
      <c r="H31" s="17"/>
      <c r="I31" s="17"/>
      <c r="J31" s="17"/>
      <c r="K31" s="17"/>
      <c r="L31" s="17"/>
      <c r="M31" s="17"/>
      <c r="N31" s="17"/>
      <c r="O31" s="17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ht="24.75" customHeight="1" thickBot="1" x14ac:dyDescent="0.35">
      <c r="A32" s="6"/>
      <c r="B32" s="92" t="s">
        <v>28</v>
      </c>
      <c r="C32" s="93"/>
      <c r="D32" s="88"/>
      <c r="E32" s="88"/>
      <c r="F32" s="89"/>
      <c r="G32" s="18"/>
      <c r="H32" s="18"/>
      <c r="I32" s="18"/>
      <c r="J32" s="18"/>
      <c r="K32" s="18"/>
      <c r="L32" s="18"/>
      <c r="M32" s="18"/>
      <c r="N32" s="18"/>
      <c r="O32" s="18"/>
      <c r="P32" s="9"/>
      <c r="Q32" s="1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1"/>
      <c r="CD32" s="1"/>
      <c r="CE32" s="1"/>
      <c r="CF32" s="1"/>
      <c r="CG32" s="1"/>
      <c r="CH32" s="1"/>
      <c r="CI32" s="1"/>
      <c r="CJ32" s="1"/>
      <c r="CK32" s="1"/>
    </row>
    <row r="33" spans="1:89" s="6" customFormat="1" ht="17.399999999999999" customHeight="1" thickTop="1" x14ac:dyDescent="0.3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2.9" customHeight="1" x14ac:dyDescent="0.3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6" customFormat="1" ht="16.5" customHeight="1" x14ac:dyDescent="0.3">
      <c r="A35" s="9"/>
      <c r="B35" s="13"/>
      <c r="C35" s="9"/>
      <c r="D35" s="9"/>
      <c r="E35" s="9"/>
      <c r="F35" s="9"/>
      <c r="G35" s="9"/>
      <c r="H35" s="9"/>
      <c r="I35" s="9"/>
      <c r="J35" s="9"/>
      <c r="K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7"/>
      <c r="CD35" s="7"/>
      <c r="CE35" s="7"/>
      <c r="CF35" s="7"/>
      <c r="CG35" s="7"/>
      <c r="CH35" s="7"/>
      <c r="CI35" s="7"/>
      <c r="CJ35" s="7"/>
      <c r="CK35" s="7"/>
    </row>
    <row r="36" spans="1:89" s="9" customFormat="1" ht="14.4" x14ac:dyDescent="0.3">
      <c r="B36" s="13"/>
      <c r="L36" s="8"/>
      <c r="M36" s="8"/>
      <c r="N36" s="8"/>
      <c r="O36" s="8"/>
    </row>
    <row r="37" spans="1:89" s="9" customFormat="1" ht="14.4" x14ac:dyDescent="0.3">
      <c r="B37" s="13"/>
    </row>
    <row r="38" spans="1:89" s="9" customFormat="1" ht="14.4" x14ac:dyDescent="0.3">
      <c r="B38" s="13"/>
    </row>
    <row r="39" spans="1:89" s="9" customFormat="1" ht="14.4" x14ac:dyDescent="0.3">
      <c r="B39" s="13"/>
    </row>
    <row r="40" spans="1:89" s="9" customFormat="1" ht="14.4" x14ac:dyDescent="0.3">
      <c r="B40" s="13"/>
    </row>
    <row r="41" spans="1:89" s="9" customFormat="1" ht="14.4" x14ac:dyDescent="0.3">
      <c r="B41" s="13"/>
    </row>
    <row r="42" spans="1:89" s="9" customFormat="1" ht="14.4" x14ac:dyDescent="0.3">
      <c r="B42" s="13"/>
    </row>
    <row r="43" spans="1:89" s="9" customFormat="1" ht="14.4" x14ac:dyDescent="0.3">
      <c r="B43" s="13"/>
    </row>
    <row r="44" spans="1:89" ht="14.4" x14ac:dyDescent="0.3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4.4" x14ac:dyDescent="0.3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4.4" x14ac:dyDescent="0.3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4.4" x14ac:dyDescent="0.3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4.4" x14ac:dyDescent="0.3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4.4" x14ac:dyDescent="0.3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</sheetData>
  <mergeCells count="9">
    <mergeCell ref="B32:C32"/>
    <mergeCell ref="D32:F32"/>
    <mergeCell ref="D2:O2"/>
    <mergeCell ref="D3:F3"/>
    <mergeCell ref="G3:I3"/>
    <mergeCell ref="J3:L3"/>
    <mergeCell ref="M3:O3"/>
    <mergeCell ref="B31:C31"/>
    <mergeCell ref="D31:F31"/>
  </mergeCells>
  <dataValidations count="1">
    <dataValidation type="list" allowBlank="1" showInputMessage="1" showErrorMessage="1" sqref="D6:D7 G6:G7 J6:J7 M6:M7 D9:D12 G9:G12 J9:J12 M9:M12 F19:F20 I19:I20 L19:L20 O19:O20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BEYLİKDÜZÜ</vt:lpstr>
      <vt:lpstr>AYAZAĞA</vt:lpstr>
      <vt:lpstr>HADIMKÖY</vt:lpstr>
      <vt:lpstr>ORTAKÖY</vt:lpstr>
      <vt:lpstr>KONUKEVİ</vt:lpstr>
      <vt:lpstr>BEYLİKDÜZÜ!Yazdırma_Alanı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Özlem İZGİ</cp:lastModifiedBy>
  <cp:lastPrinted>2019-07-24T10:41:42Z</cp:lastPrinted>
  <dcterms:created xsi:type="dcterms:W3CDTF">2017-03-04T12:16:00Z</dcterms:created>
  <dcterms:modified xsi:type="dcterms:W3CDTF">2022-05-20T11:24:42Z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